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ThisWorkbook" defaultThemeVersion="124226"/>
  <bookViews>
    <workbookView xWindow="240" yWindow="135" windowWidth="14805" windowHeight="798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I173" i="1" l="1"/>
  <c r="I155" i="1"/>
  <c r="I130" i="1"/>
  <c r="I5" i="1" l="1"/>
  <c r="I8" i="1"/>
  <c r="I7" i="1"/>
  <c r="I6" i="1"/>
  <c r="I20" i="1" l="1"/>
</calcChain>
</file>

<file path=xl/sharedStrings.xml><?xml version="1.0" encoding="utf-8"?>
<sst xmlns="http://schemas.openxmlformats.org/spreadsheetml/2006/main" count="581" uniqueCount="152">
  <si>
    <t/>
  </si>
  <si>
    <t>多联机铜管保温</t>
    <phoneticPr fontId="3" type="noConversion"/>
  </si>
  <si>
    <t>品牌：华美
材质：橡塑
规格：不低于20，外径70毫米以下（包含扎带）</t>
    <phoneticPr fontId="3" type="noConversion"/>
  </si>
  <si>
    <t>米</t>
    <phoneticPr fontId="3" type="noConversion"/>
  </si>
  <si>
    <t>镀锌桥架</t>
    <phoneticPr fontId="3" type="noConversion"/>
  </si>
  <si>
    <t>规格：200*100</t>
    <phoneticPr fontId="3" type="noConversion"/>
  </si>
  <si>
    <t>规格：400*100</t>
    <phoneticPr fontId="3" type="noConversion"/>
  </si>
  <si>
    <t>油烟机电机</t>
    <phoneticPr fontId="3" type="noConversion"/>
  </si>
  <si>
    <t>规格：380V2.2KW</t>
    <phoneticPr fontId="3" type="noConversion"/>
  </si>
  <si>
    <t>台</t>
    <phoneticPr fontId="3" type="noConversion"/>
  </si>
  <si>
    <t>控制设备</t>
  </si>
  <si>
    <t>1、名称：风管机电脑板
2、规格：三星中央空调DB41-00364A</t>
  </si>
  <si>
    <t>台</t>
  </si>
  <si>
    <t>微型电机、电加热器</t>
  </si>
  <si>
    <t>1、名称：风管机电机
2、规格：三星中央空调</t>
  </si>
  <si>
    <t>电动、电磁阀门</t>
  </si>
  <si>
    <t>1、名称：电子膨胀阀阀体
2、规格：三星中央空调</t>
  </si>
  <si>
    <t>个</t>
  </si>
  <si>
    <t>1、名称：电子膨胀阀线圈
2、规格：三星中央空调</t>
  </si>
  <si>
    <t>1、名称：电脑板
2、规格：三星中央空调DB93-09393E</t>
  </si>
  <si>
    <t>1、名称：电脑板
2、规格：三星中央空调DB93-08060M</t>
  </si>
  <si>
    <t>1、名称：电脑板
2、规格：三星中央空调DB93-08060U</t>
  </si>
  <si>
    <t>1、名称：电脑板
2、规格：三星中央空调DB93-08895B</t>
  </si>
  <si>
    <t>1、名称：电脑板
2、规格：三星中央空调DB93-08895D</t>
  </si>
  <si>
    <t>1、名称：电脑板
2、规格：三星中央空调DB93-02980S</t>
  </si>
  <si>
    <t>本页小计</t>
  </si>
  <si>
    <t>【新点2013清单造价江苏版 V10.3.2】</t>
  </si>
  <si>
    <t>分部分项工程和单价措施项目清单与计价表</t>
  </si>
  <si>
    <t>工程名称：2018-2019年度苏州工业园区服务外包职业学院装饰工程-安装</t>
  </si>
  <si>
    <t>标段：</t>
  </si>
  <si>
    <t>序号</t>
  </si>
  <si>
    <t>项目名称</t>
  </si>
  <si>
    <t>项目特征描述</t>
  </si>
  <si>
    <t>计量
单位</t>
  </si>
  <si>
    <t>工程量</t>
  </si>
  <si>
    <t>金额（元）</t>
  </si>
  <si>
    <t>综合单价</t>
  </si>
  <si>
    <t>合价</t>
  </si>
  <si>
    <t>其中</t>
  </si>
  <si>
    <t>暂估价</t>
  </si>
  <si>
    <t>1、名称：直流电机
2、型号：DB31-00364C
3、规格：三星中央空调</t>
  </si>
  <si>
    <t>1、名称：直流电机
2、型号：DA81-80107B
3、规格：三星中央空调</t>
  </si>
  <si>
    <t>1、名称：变频器
2、规格：三星中央空调DB93-09485A</t>
  </si>
  <si>
    <t>1、名称：变频风机
2、型号：DB31-00330C
3、规格：三星中央空调</t>
  </si>
  <si>
    <t>风扇</t>
  </si>
  <si>
    <t>1、名称：嵌入机风叶
2、型号：三星中央空调3-5匹</t>
  </si>
  <si>
    <t>1、名称：线控器
2、规格：三星中央空调</t>
  </si>
  <si>
    <t>压缩机</t>
  </si>
  <si>
    <t>1、名称：压缩机
2、型号：三星中央空调ZPJ72KCE-TFD-496</t>
  </si>
  <si>
    <t>1、名称：压缩机
2、型号：三星中央空调ZPJ83KCE-TFD-496</t>
  </si>
  <si>
    <t>接触器</t>
  </si>
  <si>
    <t>1、名称：接触器
2、规格：三星中央空调DB35-00049A</t>
  </si>
  <si>
    <t>1、名称：电子阀
2、规格：三星中央空调TYPE-1020/3</t>
  </si>
  <si>
    <t>1、名称：压缩机
2、型号：爱斯特空调VR125KS-TFP-402</t>
  </si>
  <si>
    <t>1、名称：热力膨胀阀
2、规格：爱斯特空调8T</t>
  </si>
  <si>
    <t>冷凝器</t>
  </si>
  <si>
    <t>1、名称：冷凝器
2、规格：1、格力1.5匹    2、美的1.5匹</t>
  </si>
  <si>
    <t>1、名称：冷凝器
2、规格：1、格力5匹    2、美的5匹</t>
  </si>
  <si>
    <t>1、名称：变频压缩机
2、型号：美的、海尔、格力（1.5匹）</t>
  </si>
  <si>
    <t>1、名称：变频压缩机
2、型号：美的、海尔、格力（3匹）</t>
  </si>
  <si>
    <t>1、名称：变频压缩机
2、型号：美的、海尔、格力（5匹）</t>
  </si>
  <si>
    <t>其他风机</t>
  </si>
  <si>
    <t>1、名称：直流外风机
2、规格：美的、海尔、格力（1.5匹）</t>
  </si>
  <si>
    <t>1、名称：直流外风机
2、规格：美的、海尔、格力（3匹）</t>
  </si>
  <si>
    <t>1、名称：直流外风机
2、规格：美的、海尔、格力（5匹）</t>
  </si>
  <si>
    <t>1、名称：外风机
2、规格：美的、海尔、格力（1.5匹）</t>
  </si>
  <si>
    <t>1、名称：外风机
2、规格：美的、海尔、格力（3匹）</t>
  </si>
  <si>
    <t>1、名称：外风机
2、规格：美的、海尔、格力（5匹）</t>
  </si>
  <si>
    <t>1、名称：内风机
2、规格：美的、海尔、格力（1.5匹）</t>
  </si>
  <si>
    <t>1、名称：内风机
2、规格：美的、海尔、格力（3匹）</t>
  </si>
  <si>
    <t>1、名称：内风机
2、规格：美的、海尔、格力（5匹）</t>
  </si>
  <si>
    <t>1、名称：直流内风机
2、规格：美的、海尔、格力（1.5匹）</t>
  </si>
  <si>
    <t>1、名称：直流内风机
2、规格：美的、海尔、格力（3匹）</t>
  </si>
  <si>
    <t>1、名称：直流内风机
2、规格：美的、海尔、格力（5匹）</t>
  </si>
  <si>
    <t>电容器</t>
  </si>
  <si>
    <t>1、名称：外风机电容
2、品牌：美的、海尔、格力（1.5匹）</t>
  </si>
  <si>
    <t>组</t>
  </si>
  <si>
    <t>1、名称：外风机电容
2、品牌：美的、海尔、格力（3匹）</t>
  </si>
  <si>
    <t>1、名称：外风机电容
2、品牌：美的、海尔、格力（5匹）</t>
  </si>
  <si>
    <t>1、名称：内风机电容
2、品牌：美的、海尔、格力（5匹）</t>
  </si>
  <si>
    <t>1、名称：内风机电容
2、品牌：美的、海尔、格力（3匹）</t>
  </si>
  <si>
    <t>1、名称：压缩机电容
2、品牌：美的、海尔、格力（1.5匹）</t>
  </si>
  <si>
    <t>1、名称：压缩机电容
2、品牌：美的、海尔、格力（3匹）</t>
  </si>
  <si>
    <t>1、名称：压缩机电容
2、品牌：美的、海尔、格力（5匹）</t>
  </si>
  <si>
    <t>小电器</t>
  </si>
  <si>
    <t>1、名称：过热保护器
2、规格：美的、海尔、格力（1.5匹）</t>
  </si>
  <si>
    <t>个(套、台)</t>
  </si>
  <si>
    <t>1、名称：过热保护器
2、规格：美的、海尔、格力（3匹）</t>
  </si>
  <si>
    <t>1、名称：过热保护器
2、规格：美的、海尔、格力（5匹）</t>
  </si>
  <si>
    <t>蒸发器</t>
  </si>
  <si>
    <t>1、名称：蒸发器
2、规格：美的、海尔、格力（1.5匹）</t>
  </si>
  <si>
    <t>1、名称：蒸发器
2、规格：美的、海尔、格力（3匹）</t>
  </si>
  <si>
    <t>1、名称：蒸发器
2、规格：美的、海尔、格力（5匹）</t>
  </si>
  <si>
    <t>模块（模块箱）</t>
  </si>
  <si>
    <t>1、名称：外电路板
2、规格：美的、海尔、格力（1.5匹）</t>
  </si>
  <si>
    <t>个(台)</t>
  </si>
  <si>
    <t>1、名称：外电路板
2、规格：美的、海尔、格力（3匹）</t>
  </si>
  <si>
    <t>1、名称：外电路板
2、规格：美的、海尔、格力（5匹）</t>
  </si>
  <si>
    <t>1、名称：变频模块
2、规格：美的、海尔、格力（1.5匹）</t>
  </si>
  <si>
    <t>1、名称：变频模块
2、规格：美的、海尔、格力（3匹）</t>
  </si>
  <si>
    <t>1、名称：变频模块
2、规格：美的、海尔、格力（5匹）</t>
  </si>
  <si>
    <t>1、名称：变频主板
2、规格：美的、海尔、格力（1.5匹）</t>
  </si>
  <si>
    <t>1、名称：变频主板
2、规格：美的、海尔、格力（3匹）</t>
  </si>
  <si>
    <t>1、名称：变频主板
2、规格：美的、海尔、格力（5匹）</t>
  </si>
  <si>
    <t>1、名称：膨胀阀
2、规格：美的、海尔、格力（1.5匹）</t>
  </si>
  <si>
    <t>1、名称：膨胀阀
2、规格：美的、海尔、格力（3匹）</t>
  </si>
  <si>
    <t>1、名称：膨胀阀
2、规格：美的、海尔、格力（5匹）</t>
  </si>
  <si>
    <t>1、名称：四通阀
2、规格：美的、海尔、格力（1.5匹）</t>
  </si>
  <si>
    <t>1、名称：四通阀
2、规格：美的、海尔、格力（3匹）</t>
  </si>
  <si>
    <t>1、名称：四通阀
2、规格：美的、海尔、格力（5匹）</t>
  </si>
  <si>
    <t>1、名称：单向阀
2、规格：美的、海尔、格力（1.5匹）</t>
  </si>
  <si>
    <t>1、名称：单向阀
2、规格：美的、海尔、格力（3匹）</t>
  </si>
  <si>
    <t>1、名称：单向阀
2、规格：美的、海尔、格力（5匹）</t>
  </si>
  <si>
    <t>补加氟利昂</t>
  </si>
  <si>
    <t>美的、海尔、格力（1.5匹）</t>
  </si>
  <si>
    <t>美的、海尔、格力（3匹）</t>
  </si>
  <si>
    <t>美的、海尔、格力（5匹）</t>
  </si>
  <si>
    <t>全加氟利昂</t>
  </si>
  <si>
    <t>抽真空</t>
  </si>
  <si>
    <t>1、名称：变频机内机板
2、规格：美的、海尔、格力（1.5匹）</t>
  </si>
  <si>
    <t>1、名称：变频机内机板
2、规格：美的、海尔、格力（3匹）</t>
  </si>
  <si>
    <t>第13页 共14页</t>
  </si>
  <si>
    <t>1、名称：变频机内机板
2、规格：美的、海尔、格力（5匹）</t>
  </si>
  <si>
    <t>1、名称：内机主板
2、规格：美的、海尔、格力（1.5匹）</t>
  </si>
  <si>
    <t>1、名称：内机主板
2、规格：美的、海尔、格力（3匹）</t>
  </si>
  <si>
    <t>1、名称：内机主板
2、规格：美的、海尔、格力（5匹）</t>
  </si>
  <si>
    <t>遥控器</t>
  </si>
  <si>
    <t>美的、海尔、格力（1.5-5匹）</t>
  </si>
  <si>
    <t>只</t>
  </si>
  <si>
    <t>1、名称：遥控接收板
2、规格：美的、海尔、格力（1.5匹）</t>
  </si>
  <si>
    <t>1、名称：遥控接收板
2、规格：美的、海尔、格力（3匹）</t>
  </si>
  <si>
    <t>1、名称：遥控接收板
2、规格：美的、海尔、格力（5匹）</t>
  </si>
  <si>
    <t>1、名称：内风轮
2、规格：美的、海尔、格力（1.5匹）</t>
  </si>
  <si>
    <t>1、名称：内风轮
2、规格：美的、海尔、格力（3匹）</t>
  </si>
  <si>
    <t>1、名称：内风轮
2、规格：美的、海尔、格力（5匹）</t>
  </si>
  <si>
    <t>1、名称：外风叶
2、规格：美的、海尔、格力（1.5匹）</t>
  </si>
  <si>
    <t>1、名称：外风叶
2、规格：美的、海尔、格力（3匹）</t>
  </si>
  <si>
    <t>1、名称：外风叶
2、规格：美的、海尔、格力（5匹）</t>
  </si>
  <si>
    <t>喇叭口</t>
  </si>
  <si>
    <t>螺帽</t>
  </si>
  <si>
    <t>导风板</t>
  </si>
  <si>
    <t>美的、海尔、格力（15匹）</t>
  </si>
  <si>
    <t>1、名称：摆风电机
2、规格：美的、海尔、格力（1.5匹）</t>
  </si>
  <si>
    <t>1、名称：摆风电机
2、规格：美的、海尔、格力（3匹）</t>
  </si>
  <si>
    <t>1、名称：摆风电机
2、规格：美的、海尔、格力（5匹）</t>
  </si>
  <si>
    <t>清洗内机</t>
  </si>
  <si>
    <t>清洗外机</t>
  </si>
  <si>
    <t>杀菌消毒</t>
  </si>
  <si>
    <t>分部小计</t>
  </si>
  <si>
    <t>合    计</t>
  </si>
  <si>
    <t>价格包含人工，拆除，搬运，现场垃圾清理费用！</t>
  </si>
  <si>
    <t>空调工程和单价措施项目清单与计价表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</si>
</sst>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3" x14ac:knownFonts="1">
    <font>
      <sz val="11"/>
      <color theme="1"/>
      <name val="宋体"/>
      <family val="2"/>
      <scheme val="minor"/>
    </font>
    <font>
      <sz val="10.5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.5"/>
      <color rgb="FFFF0000"/>
      <name val="宋体"/>
      <family val="3"/>
      <charset val="134"/>
    </font>
    <font>
      <b/>
      <sz val="9"/>
      <color indexed="8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10.5"/>
      <color indexed="8"/>
      <name val="黑体"/>
      <family val="3"/>
      <charset val="134"/>
    </font>
    <font>
      <sz val="10.5"/>
      <color theme="1"/>
      <name val="宋体"/>
      <family val="3"/>
      <charset val="134"/>
    </font>
    <font>
      <u/>
      <sz val="14"/>
      <color theme="1"/>
      <name val="Arial Unicode MS"/>
      <family val="2"/>
      <charset val="134"/>
    </font>
    <font>
      <sz val="12"/>
      <color indexed="8"/>
      <name val="宋体"/>
      <family val="3"/>
      <charset val="134"/>
    </font>
    <font>
      <sz val="18"/>
      <color theme="1"/>
      <name val="宋体"/>
      <family val="2"/>
      <scheme val="minor"/>
    </font>
    <font>
      <sz val="18"/>
      <color theme="1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rgb="FFFF0000"/>
        <bgColor indexed="10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1" xfId="0" applyNumberFormat="1" applyFont="1" applyFill="1" applyBorder="1" applyAlignment="1" applyProtection="1">
      <alignment horizontal="center" vertical="center" wrapText="1" readingOrder="1"/>
    </xf>
    <xf numFmtId="0" fontId="1" fillId="0" borderId="2" xfId="0" applyNumberFormat="1" applyFont="1" applyFill="1" applyBorder="1" applyAlignment="1" applyProtection="1">
      <alignment horizontal="center" vertical="center" wrapText="1" readingOrder="1"/>
    </xf>
    <xf numFmtId="0" fontId="1" fillId="0" borderId="2" xfId="0" applyNumberFormat="1" applyFont="1" applyFill="1" applyBorder="1" applyAlignment="1" applyProtection="1">
      <alignment horizontal="right" vertical="center" wrapText="1" readingOrder="1"/>
    </xf>
    <xf numFmtId="0" fontId="1" fillId="0" borderId="3" xfId="0" applyNumberFormat="1" applyFont="1" applyFill="1" applyBorder="1" applyAlignment="1" applyProtection="1">
      <alignment horizontal="right" vertical="center" wrapText="1" readingOrder="1"/>
    </xf>
    <xf numFmtId="0" fontId="4" fillId="0" borderId="3" xfId="0" applyNumberFormat="1" applyFont="1" applyFill="1" applyBorder="1" applyAlignment="1" applyProtection="1">
      <alignment horizontal="right" vertical="center" wrapText="1" readingOrder="1"/>
    </xf>
    <xf numFmtId="0" fontId="1" fillId="0" borderId="2" xfId="0" applyNumberFormat="1" applyFont="1" applyFill="1" applyBorder="1" applyAlignment="1" applyProtection="1">
      <alignment horizontal="left" vertical="center" wrapText="1" readingOrder="1"/>
    </xf>
    <xf numFmtId="0" fontId="1" fillId="0" borderId="6" xfId="0" applyNumberFormat="1" applyFont="1" applyFill="1" applyBorder="1" applyAlignment="1" applyProtection="1">
      <alignment horizontal="right" vertical="center" wrapText="1" readingOrder="1"/>
    </xf>
    <xf numFmtId="0" fontId="0" fillId="0" borderId="7" xfId="0" applyNumberFormat="1" applyFont="1" applyFill="1" applyBorder="1" applyAlignment="1" applyProtection="1">
      <alignment vertical="top"/>
    </xf>
    <xf numFmtId="0" fontId="7" fillId="3" borderId="3" xfId="0" applyNumberFormat="1" applyFont="1" applyFill="1" applyBorder="1" applyAlignment="1" applyProtection="1">
      <alignment horizontal="center" vertical="center" wrapText="1" readingOrder="1"/>
    </xf>
    <xf numFmtId="0" fontId="1" fillId="0" borderId="35" xfId="0" applyNumberFormat="1" applyFont="1" applyFill="1" applyBorder="1" applyAlignment="1" applyProtection="1">
      <alignment vertical="center" wrapText="1" readingOrder="1"/>
    </xf>
    <xf numFmtId="0" fontId="1" fillId="0" borderId="33" xfId="0" applyNumberFormat="1" applyFont="1" applyFill="1" applyBorder="1" applyAlignment="1" applyProtection="1">
      <alignment vertical="center" wrapText="1" readingOrder="1"/>
    </xf>
    <xf numFmtId="176" fontId="0" fillId="0" borderId="0" xfId="0" applyNumberFormat="1"/>
    <xf numFmtId="0" fontId="7" fillId="4" borderId="3" xfId="0" applyNumberFormat="1" applyFont="1" applyFill="1" applyBorder="1" applyAlignment="1" applyProtection="1">
      <alignment horizontal="center" vertical="center" wrapText="1" readingOrder="1"/>
    </xf>
    <xf numFmtId="0" fontId="8" fillId="0" borderId="2" xfId="0" applyNumberFormat="1" applyFont="1" applyFill="1" applyBorder="1" applyAlignment="1" applyProtection="1">
      <alignment horizontal="left" vertical="center" wrapText="1" readingOrder="1"/>
    </xf>
    <xf numFmtId="0" fontId="8" fillId="0" borderId="2" xfId="0" applyNumberFormat="1" applyFont="1" applyFill="1" applyBorder="1" applyAlignment="1" applyProtection="1">
      <alignment horizontal="center" vertical="center" wrapText="1" readingOrder="1"/>
    </xf>
    <xf numFmtId="0" fontId="8" fillId="0" borderId="2" xfId="0" applyNumberFormat="1" applyFont="1" applyFill="1" applyBorder="1" applyAlignment="1" applyProtection="1">
      <alignment horizontal="right" vertical="center" wrapText="1" readingOrder="1"/>
    </xf>
    <xf numFmtId="0" fontId="10" fillId="0" borderId="34" xfId="0" applyNumberFormat="1" applyFont="1" applyFill="1" applyBorder="1" applyAlignment="1" applyProtection="1">
      <alignment vertical="center" wrapText="1" readingOrder="1"/>
    </xf>
    <xf numFmtId="0" fontId="12" fillId="0" borderId="0" xfId="0" applyFont="1"/>
    <xf numFmtId="0" fontId="11" fillId="5" borderId="0" xfId="0" applyFont="1" applyFill="1" applyAlignment="1">
      <alignment horizontal="center"/>
    </xf>
    <xf numFmtId="0" fontId="7" fillId="4" borderId="14" xfId="0" applyNumberFormat="1" applyFont="1" applyFill="1" applyBorder="1" applyAlignment="1" applyProtection="1">
      <alignment horizontal="center" vertical="center" wrapText="1" readingOrder="1"/>
    </xf>
    <xf numFmtId="0" fontId="7" fillId="4" borderId="15" xfId="0" applyNumberFormat="1" applyFont="1" applyFill="1" applyBorder="1" applyAlignment="1" applyProtection="1">
      <alignment horizontal="center" vertical="center" wrapText="1" readingOrder="1"/>
    </xf>
    <xf numFmtId="0" fontId="7" fillId="4" borderId="16" xfId="0" applyNumberFormat="1" applyFont="1" applyFill="1" applyBorder="1" applyAlignment="1" applyProtection="1">
      <alignment horizontal="center" vertical="center" wrapText="1" readingOrder="1"/>
    </xf>
    <xf numFmtId="0" fontId="7" fillId="4" borderId="17" xfId="0" applyNumberFormat="1" applyFont="1" applyFill="1" applyBorder="1" applyAlignment="1" applyProtection="1">
      <alignment horizontal="center" vertical="center" wrapText="1" readingOrder="1"/>
    </xf>
    <xf numFmtId="0" fontId="7" fillId="4" borderId="18" xfId="0" applyNumberFormat="1" applyFont="1" applyFill="1" applyBorder="1" applyAlignment="1" applyProtection="1">
      <alignment horizontal="center" vertical="center" wrapText="1" readingOrder="1"/>
    </xf>
    <xf numFmtId="0" fontId="7" fillId="4" borderId="19" xfId="0" applyNumberFormat="1" applyFont="1" applyFill="1" applyBorder="1" applyAlignment="1" applyProtection="1">
      <alignment horizontal="center" vertical="center" wrapText="1" readingOrder="1"/>
    </xf>
    <xf numFmtId="0" fontId="7" fillId="4" borderId="20" xfId="0" applyNumberFormat="1" applyFont="1" applyFill="1" applyBorder="1" applyAlignment="1" applyProtection="1">
      <alignment horizontal="center" vertical="center" wrapText="1" readingOrder="1"/>
    </xf>
    <xf numFmtId="0" fontId="7" fillId="4" borderId="21" xfId="0" applyNumberFormat="1" applyFont="1" applyFill="1" applyBorder="1" applyAlignment="1" applyProtection="1">
      <alignment horizontal="center" vertical="center" wrapText="1" readingOrder="1"/>
    </xf>
    <xf numFmtId="0" fontId="7" fillId="4" borderId="22" xfId="0" applyNumberFormat="1" applyFont="1" applyFill="1" applyBorder="1" applyAlignment="1" applyProtection="1">
      <alignment horizontal="center" vertical="center" wrapText="1" readingOrder="1"/>
    </xf>
    <xf numFmtId="0" fontId="7" fillId="4" borderId="29" xfId="0" applyNumberFormat="1" applyFont="1" applyFill="1" applyBorder="1" applyAlignment="1" applyProtection="1">
      <alignment horizontal="center" vertical="center" wrapText="1" readingOrder="1"/>
    </xf>
    <xf numFmtId="0" fontId="7" fillId="4" borderId="30" xfId="0" applyNumberFormat="1" applyFont="1" applyFill="1" applyBorder="1" applyAlignment="1" applyProtection="1">
      <alignment horizontal="center" vertical="center" wrapText="1" readingOrder="1"/>
    </xf>
    <xf numFmtId="0" fontId="7" fillId="4" borderId="31" xfId="0" applyNumberFormat="1" applyFont="1" applyFill="1" applyBorder="1" applyAlignment="1" applyProtection="1">
      <alignment horizontal="center" vertical="center" wrapText="1" readingOrder="1"/>
    </xf>
    <xf numFmtId="0" fontId="9" fillId="0" borderId="26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8" fillId="0" borderId="2" xfId="0" applyNumberFormat="1" applyFont="1" applyFill="1" applyBorder="1" applyAlignment="1" applyProtection="1">
      <alignment horizontal="left" vertical="center" wrapText="1" readingOrder="1"/>
    </xf>
    <xf numFmtId="0" fontId="8" fillId="0" borderId="2" xfId="0" applyNumberFormat="1" applyFont="1" applyFill="1" applyBorder="1" applyAlignment="1" applyProtection="1">
      <alignment horizontal="right" vertical="center" wrapText="1" readingOrder="1"/>
    </xf>
    <xf numFmtId="0" fontId="1" fillId="0" borderId="2" xfId="0" applyNumberFormat="1" applyFont="1" applyFill="1" applyBorder="1" applyAlignment="1" applyProtection="1">
      <alignment horizontal="left" vertical="center" wrapText="1" readingOrder="1"/>
    </xf>
    <xf numFmtId="0" fontId="1" fillId="0" borderId="2" xfId="0" applyNumberFormat="1" applyFont="1" applyFill="1" applyBorder="1" applyAlignment="1" applyProtection="1">
      <alignment horizontal="right" vertical="center" wrapText="1" readingOrder="1"/>
    </xf>
    <xf numFmtId="0" fontId="8" fillId="0" borderId="12" xfId="0" applyNumberFormat="1" applyFont="1" applyFill="1" applyBorder="1" applyAlignment="1" applyProtection="1">
      <alignment horizontal="left" vertical="center" wrapText="1" readingOrder="1"/>
    </xf>
    <xf numFmtId="0" fontId="8" fillId="0" borderId="13" xfId="0" applyNumberFormat="1" applyFont="1" applyFill="1" applyBorder="1" applyAlignment="1" applyProtection="1">
      <alignment horizontal="left" vertical="center" wrapText="1" readingOrder="1"/>
    </xf>
    <xf numFmtId="0" fontId="8" fillId="0" borderId="12" xfId="0" applyNumberFormat="1" applyFont="1" applyFill="1" applyBorder="1" applyAlignment="1" applyProtection="1">
      <alignment horizontal="right" vertical="center" wrapText="1" readingOrder="1"/>
    </xf>
    <xf numFmtId="0" fontId="8" fillId="0" borderId="13" xfId="0" applyNumberFormat="1" applyFont="1" applyFill="1" applyBorder="1" applyAlignment="1" applyProtection="1">
      <alignment horizontal="right" vertical="center" wrapText="1" readingOrder="1"/>
    </xf>
    <xf numFmtId="0" fontId="7" fillId="3" borderId="23" xfId="0" applyNumberFormat="1" applyFont="1" applyFill="1" applyBorder="1" applyAlignment="1" applyProtection="1">
      <alignment horizontal="center" vertical="center" wrapText="1" readingOrder="1"/>
    </xf>
    <xf numFmtId="0" fontId="7" fillId="3" borderId="24" xfId="0" applyNumberFormat="1" applyFont="1" applyFill="1" applyBorder="1" applyAlignment="1" applyProtection="1">
      <alignment horizontal="center" vertical="center" wrapText="1" readingOrder="1"/>
    </xf>
    <xf numFmtId="0" fontId="7" fillId="3" borderId="25" xfId="0" applyNumberFormat="1" applyFont="1" applyFill="1" applyBorder="1" applyAlignment="1" applyProtection="1">
      <alignment horizontal="center" vertical="center" wrapText="1" readingOrder="1"/>
    </xf>
    <xf numFmtId="0" fontId="7" fillId="3" borderId="20" xfId="0" applyNumberFormat="1" applyFont="1" applyFill="1" applyBorder="1" applyAlignment="1" applyProtection="1">
      <alignment horizontal="center" vertical="center" wrapText="1" readingOrder="1"/>
    </xf>
    <xf numFmtId="0" fontId="7" fillId="3" borderId="21" xfId="0" applyNumberFormat="1" applyFont="1" applyFill="1" applyBorder="1" applyAlignment="1" applyProtection="1">
      <alignment horizontal="center" vertical="center" wrapText="1" readingOrder="1"/>
    </xf>
    <xf numFmtId="0" fontId="7" fillId="3" borderId="22" xfId="0" applyNumberFormat="1" applyFont="1" applyFill="1" applyBorder="1" applyAlignment="1" applyProtection="1">
      <alignment horizontal="center" vertical="center" wrapText="1" readingOrder="1"/>
    </xf>
    <xf numFmtId="0" fontId="7" fillId="3" borderId="14" xfId="0" applyNumberFormat="1" applyFont="1" applyFill="1" applyBorder="1" applyAlignment="1" applyProtection="1">
      <alignment horizontal="center" vertical="center" wrapText="1" readingOrder="1"/>
    </xf>
    <xf numFmtId="0" fontId="7" fillId="3" borderId="15" xfId="0" applyNumberFormat="1" applyFont="1" applyFill="1" applyBorder="1" applyAlignment="1" applyProtection="1">
      <alignment horizontal="center" vertical="center" wrapText="1" readingOrder="1"/>
    </xf>
    <xf numFmtId="0" fontId="7" fillId="3" borderId="16" xfId="0" applyNumberFormat="1" applyFont="1" applyFill="1" applyBorder="1" applyAlignment="1" applyProtection="1">
      <alignment horizontal="center" vertical="center" wrapText="1" readingOrder="1"/>
    </xf>
    <xf numFmtId="0" fontId="7" fillId="3" borderId="17" xfId="0" applyNumberFormat="1" applyFont="1" applyFill="1" applyBorder="1" applyAlignment="1" applyProtection="1">
      <alignment horizontal="center" vertical="center" wrapText="1" readingOrder="1"/>
    </xf>
    <xf numFmtId="0" fontId="7" fillId="3" borderId="18" xfId="0" applyNumberFormat="1" applyFont="1" applyFill="1" applyBorder="1" applyAlignment="1" applyProtection="1">
      <alignment horizontal="center" vertical="center" wrapText="1" readingOrder="1"/>
    </xf>
    <xf numFmtId="0" fontId="7" fillId="3" borderId="19" xfId="0" applyNumberFormat="1" applyFont="1" applyFill="1" applyBorder="1" applyAlignment="1" applyProtection="1">
      <alignment horizontal="center" vertical="center" wrapText="1" readingOrder="1"/>
    </xf>
    <xf numFmtId="0" fontId="1" fillId="0" borderId="4" xfId="0" applyNumberFormat="1" applyFont="1" applyFill="1" applyBorder="1" applyAlignment="1" applyProtection="1">
      <alignment horizontal="center" vertical="center" wrapText="1" readingOrder="1"/>
    </xf>
    <xf numFmtId="0" fontId="1" fillId="0" borderId="32" xfId="0" applyNumberFormat="1" applyFont="1" applyFill="1" applyBorder="1" applyAlignment="1" applyProtection="1">
      <alignment horizontal="center" vertical="center" wrapText="1" readingOrder="1"/>
    </xf>
    <xf numFmtId="0" fontId="1" fillId="0" borderId="33" xfId="0" applyNumberFormat="1" applyFont="1" applyFill="1" applyBorder="1" applyAlignment="1" applyProtection="1">
      <alignment horizontal="center" vertical="center" wrapText="1" readingOrder="1"/>
    </xf>
    <xf numFmtId="0" fontId="5" fillId="0" borderId="0" xfId="0" applyNumberFormat="1" applyFont="1" applyFill="1" applyBorder="1" applyAlignment="1" applyProtection="1">
      <alignment horizontal="right" vertical="top" wrapText="1" readingOrder="1"/>
    </xf>
    <xf numFmtId="0" fontId="6" fillId="2" borderId="0" xfId="0" applyNumberFormat="1" applyFont="1" applyFill="1" applyBorder="1" applyAlignment="1" applyProtection="1">
      <alignment horizontal="center" vertical="center" readingOrder="1"/>
    </xf>
    <xf numFmtId="0" fontId="7" fillId="0" borderId="8" xfId="0" applyNumberFormat="1" applyFont="1" applyFill="1" applyBorder="1" applyAlignment="1" applyProtection="1">
      <alignment horizontal="left" vertical="center" wrapText="1" readingOrder="1"/>
    </xf>
    <xf numFmtId="0" fontId="7" fillId="0" borderId="8" xfId="0" applyNumberFormat="1" applyFont="1" applyFill="1" applyBorder="1" applyAlignment="1" applyProtection="1">
      <alignment horizontal="right" vertical="center" readingOrder="1"/>
    </xf>
    <xf numFmtId="0" fontId="7" fillId="4" borderId="23" xfId="0" applyNumberFormat="1" applyFont="1" applyFill="1" applyBorder="1" applyAlignment="1" applyProtection="1">
      <alignment horizontal="center" vertical="center" wrapText="1" readingOrder="1"/>
    </xf>
    <xf numFmtId="0" fontId="7" fillId="4" borderId="24" xfId="0" applyNumberFormat="1" applyFont="1" applyFill="1" applyBorder="1" applyAlignment="1" applyProtection="1">
      <alignment horizontal="center" vertical="center" wrapText="1" readingOrder="1"/>
    </xf>
    <xf numFmtId="0" fontId="7" fillId="4" borderId="25" xfId="0" applyNumberFormat="1" applyFont="1" applyFill="1" applyBorder="1" applyAlignment="1" applyProtection="1">
      <alignment horizontal="center" vertical="center" wrapText="1" readingOrder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7" fillId="3" borderId="29" xfId="0" applyNumberFormat="1" applyFont="1" applyFill="1" applyBorder="1" applyAlignment="1" applyProtection="1">
      <alignment horizontal="center" vertical="center" wrapText="1" readingOrder="1"/>
    </xf>
    <xf numFmtId="0" fontId="7" fillId="3" borderId="30" xfId="0" applyNumberFormat="1" applyFont="1" applyFill="1" applyBorder="1" applyAlignment="1" applyProtection="1">
      <alignment horizontal="center" vertical="center" wrapText="1" readingOrder="1"/>
    </xf>
    <xf numFmtId="0" fontId="7" fillId="3" borderId="31" xfId="0" applyNumberFormat="1" applyFont="1" applyFill="1" applyBorder="1" applyAlignment="1" applyProtection="1">
      <alignment horizontal="center" vertical="center" wrapText="1" readingOrder="1"/>
    </xf>
    <xf numFmtId="0" fontId="7" fillId="3" borderId="28" xfId="0" applyNumberFormat="1" applyFont="1" applyFill="1" applyBorder="1" applyAlignment="1" applyProtection="1">
      <alignment horizontal="center" vertical="center" wrapText="1" readingOrder="1"/>
    </xf>
    <xf numFmtId="0" fontId="7" fillId="3" borderId="26" xfId="0" applyNumberFormat="1" applyFont="1" applyFill="1" applyBorder="1" applyAlignment="1" applyProtection="1">
      <alignment horizontal="center" vertical="center" wrapText="1" readingOrder="1"/>
    </xf>
    <xf numFmtId="0" fontId="7" fillId="3" borderId="27" xfId="0" applyNumberFormat="1" applyFont="1" applyFill="1" applyBorder="1" applyAlignment="1" applyProtection="1">
      <alignment horizontal="center" vertical="center" wrapText="1" readingOrder="1"/>
    </xf>
    <xf numFmtId="0" fontId="1" fillId="0" borderId="5" xfId="0" applyNumberFormat="1" applyFont="1" applyFill="1" applyBorder="1" applyAlignment="1" applyProtection="1">
      <alignment horizontal="right" vertical="center" wrapText="1" readingOrder="1"/>
    </xf>
    <xf numFmtId="0" fontId="7" fillId="3" borderId="9" xfId="0" applyNumberFormat="1" applyFont="1" applyFill="1" applyBorder="1" applyAlignment="1" applyProtection="1">
      <alignment horizontal="center" vertical="center" wrapText="1" readingOrder="1"/>
    </xf>
    <xf numFmtId="0" fontId="7" fillId="3" borderId="10" xfId="0" applyNumberFormat="1" applyFont="1" applyFill="1" applyBorder="1" applyAlignment="1" applyProtection="1">
      <alignment horizontal="center" vertical="center" wrapText="1" readingOrder="1"/>
    </xf>
    <xf numFmtId="0" fontId="7" fillId="3" borderId="11" xfId="0" applyNumberFormat="1" applyFont="1" applyFill="1" applyBorder="1" applyAlignment="1" applyProtection="1">
      <alignment horizontal="center" vertical="center" wrapText="1" readingOrder="1"/>
    </xf>
    <xf numFmtId="0" fontId="7" fillId="3" borderId="2" xfId="0" applyNumberFormat="1" applyFont="1" applyFill="1" applyBorder="1" applyAlignment="1" applyProtection="1">
      <alignment horizontal="center" vertical="center" wrapText="1" readingOrder="1"/>
    </xf>
    <xf numFmtId="0" fontId="6" fillId="0" borderId="0" xfId="0" applyNumberFormat="1" applyFont="1" applyFill="1" applyBorder="1" applyAlignment="1" applyProtection="1">
      <alignment horizontal="center" vertical="center" readingOrder="1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7" fillId="4" borderId="28" xfId="0" applyNumberFormat="1" applyFont="1" applyFill="1" applyBorder="1" applyAlignment="1" applyProtection="1">
      <alignment horizontal="center" vertical="center" wrapText="1" readingOrder="1"/>
    </xf>
    <xf numFmtId="0" fontId="7" fillId="4" borderId="26" xfId="0" applyNumberFormat="1" applyFont="1" applyFill="1" applyBorder="1" applyAlignment="1" applyProtection="1">
      <alignment horizontal="center" vertical="center" wrapText="1" readingOrder="1"/>
    </xf>
    <xf numFmtId="0" fontId="7" fillId="4" borderId="27" xfId="0" applyNumberFormat="1" applyFont="1" applyFill="1" applyBorder="1" applyAlignment="1" applyProtection="1">
      <alignment horizontal="center" vertical="center" wrapText="1" readingOrder="1"/>
    </xf>
    <xf numFmtId="0" fontId="1" fillId="0" borderId="2" xfId="0" applyNumberFormat="1" applyFont="1" applyFill="1" applyBorder="1" applyAlignment="1" applyProtection="1">
      <alignment horizontal="center" vertical="center" wrapText="1" readingOrder="1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right"/>
    </xf>
  </cellXfs>
  <cellStyles count="1">
    <cellStyle name="常规" xfId="0" builtinId="0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175"/>
  <sheetViews>
    <sheetView tabSelected="1" workbookViewId="0">
      <selection activeCell="O12" sqref="O12"/>
    </sheetView>
  </sheetViews>
  <sheetFormatPr defaultRowHeight="13.5" x14ac:dyDescent="0.15"/>
  <cols>
    <col min="15" max="15" width="12.75" bestFit="1" customWidth="1"/>
  </cols>
  <sheetData>
    <row r="1" spans="1:11" ht="27" customHeight="1" thickBot="1" x14ac:dyDescent="0.2">
      <c r="A1" s="58" t="s">
        <v>151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x14ac:dyDescent="0.15">
      <c r="A2" s="61" t="s">
        <v>30</v>
      </c>
      <c r="B2" s="26" t="s">
        <v>31</v>
      </c>
      <c r="C2" s="20" t="s">
        <v>32</v>
      </c>
      <c r="D2" s="21"/>
      <c r="E2" s="26" t="s">
        <v>33</v>
      </c>
      <c r="F2" s="20" t="s">
        <v>34</v>
      </c>
      <c r="G2" s="21"/>
      <c r="H2" s="29" t="s">
        <v>35</v>
      </c>
      <c r="I2" s="30"/>
      <c r="J2" s="30"/>
      <c r="K2" s="31"/>
    </row>
    <row r="3" spans="1:11" x14ac:dyDescent="0.15">
      <c r="A3" s="62"/>
      <c r="B3" s="27"/>
      <c r="C3" s="22"/>
      <c r="D3" s="23"/>
      <c r="E3" s="27"/>
      <c r="F3" s="22"/>
      <c r="G3" s="23"/>
      <c r="H3" s="80" t="s">
        <v>36</v>
      </c>
      <c r="I3" s="81" t="s">
        <v>37</v>
      </c>
      <c r="J3" s="82"/>
      <c r="K3" s="13" t="s">
        <v>38</v>
      </c>
    </row>
    <row r="4" spans="1:11" ht="11.25" customHeight="1" x14ac:dyDescent="0.15">
      <c r="A4" s="63"/>
      <c r="B4" s="28"/>
      <c r="C4" s="24"/>
      <c r="D4" s="25"/>
      <c r="E4" s="28"/>
      <c r="F4" s="24"/>
      <c r="G4" s="25"/>
      <c r="H4" s="28"/>
      <c r="I4" s="24"/>
      <c r="J4" s="25"/>
      <c r="K4" s="13" t="s">
        <v>39</v>
      </c>
    </row>
    <row r="5" spans="1:11" ht="25.5" customHeight="1" x14ac:dyDescent="0.15">
      <c r="A5" s="1">
        <v>1</v>
      </c>
      <c r="B5" s="14" t="s">
        <v>1</v>
      </c>
      <c r="C5" s="38" t="s">
        <v>2</v>
      </c>
      <c r="D5" s="39"/>
      <c r="E5" s="15" t="s">
        <v>3</v>
      </c>
      <c r="F5" s="40">
        <v>6400</v>
      </c>
      <c r="G5" s="41"/>
      <c r="H5" s="16">
        <v>45</v>
      </c>
      <c r="I5" s="40">
        <f>F5*H5</f>
        <v>288000</v>
      </c>
      <c r="J5" s="41"/>
      <c r="K5" s="5"/>
    </row>
    <row r="6" spans="1:11" x14ac:dyDescent="0.15">
      <c r="A6" s="1">
        <v>2</v>
      </c>
      <c r="B6" s="14" t="s">
        <v>4</v>
      </c>
      <c r="C6" s="34" t="s">
        <v>5</v>
      </c>
      <c r="D6" s="34"/>
      <c r="E6" s="15" t="s">
        <v>3</v>
      </c>
      <c r="F6" s="35">
        <v>500</v>
      </c>
      <c r="G6" s="35"/>
      <c r="H6" s="16">
        <v>93</v>
      </c>
      <c r="I6" s="35">
        <f>F6*H6</f>
        <v>46500</v>
      </c>
      <c r="J6" s="35"/>
      <c r="K6" s="5"/>
    </row>
    <row r="7" spans="1:11" x14ac:dyDescent="0.15">
      <c r="A7" s="1">
        <v>3</v>
      </c>
      <c r="B7" s="14" t="s">
        <v>4</v>
      </c>
      <c r="C7" s="34" t="s">
        <v>6</v>
      </c>
      <c r="D7" s="34"/>
      <c r="E7" s="15" t="s">
        <v>3</v>
      </c>
      <c r="F7" s="35">
        <v>100</v>
      </c>
      <c r="G7" s="35"/>
      <c r="H7" s="16">
        <v>121</v>
      </c>
      <c r="I7" s="35">
        <f>F7*H7</f>
        <v>12100</v>
      </c>
      <c r="J7" s="35"/>
      <c r="K7" s="5"/>
    </row>
    <row r="8" spans="1:11" ht="25.5" x14ac:dyDescent="0.15">
      <c r="A8" s="1">
        <v>4</v>
      </c>
      <c r="B8" s="14" t="s">
        <v>7</v>
      </c>
      <c r="C8" s="34" t="s">
        <v>8</v>
      </c>
      <c r="D8" s="34"/>
      <c r="E8" s="15" t="s">
        <v>9</v>
      </c>
      <c r="F8" s="35">
        <v>3</v>
      </c>
      <c r="G8" s="35"/>
      <c r="H8" s="16">
        <v>1250</v>
      </c>
      <c r="I8" s="35">
        <f>F8*H8</f>
        <v>3750</v>
      </c>
      <c r="J8" s="35"/>
      <c r="K8" s="5"/>
    </row>
    <row r="9" spans="1:11" x14ac:dyDescent="0.15">
      <c r="A9" s="1">
        <v>5</v>
      </c>
      <c r="B9" s="6" t="s">
        <v>10</v>
      </c>
      <c r="C9" s="36" t="s">
        <v>11</v>
      </c>
      <c r="D9" s="36"/>
      <c r="E9" s="2" t="s">
        <v>12</v>
      </c>
      <c r="F9" s="37">
        <v>4</v>
      </c>
      <c r="G9" s="37"/>
      <c r="H9" s="3">
        <v>1387.79</v>
      </c>
      <c r="I9" s="37">
        <v>5551.16</v>
      </c>
      <c r="J9" s="37"/>
      <c r="K9" s="4" t="s">
        <v>0</v>
      </c>
    </row>
    <row r="10" spans="1:11" ht="38.25" x14ac:dyDescent="0.15">
      <c r="A10" s="1">
        <v>6</v>
      </c>
      <c r="B10" s="6" t="s">
        <v>13</v>
      </c>
      <c r="C10" s="36" t="s">
        <v>14</v>
      </c>
      <c r="D10" s="36"/>
      <c r="E10" s="2" t="s">
        <v>12</v>
      </c>
      <c r="F10" s="37">
        <v>5</v>
      </c>
      <c r="G10" s="37"/>
      <c r="H10" s="3">
        <v>1826.63</v>
      </c>
      <c r="I10" s="37">
        <v>9133.15</v>
      </c>
      <c r="J10" s="37"/>
      <c r="K10" s="4" t="s">
        <v>0</v>
      </c>
    </row>
    <row r="11" spans="1:11" ht="25.5" x14ac:dyDescent="0.15">
      <c r="A11" s="1">
        <v>7</v>
      </c>
      <c r="B11" s="6" t="s">
        <v>15</v>
      </c>
      <c r="C11" s="36" t="s">
        <v>16</v>
      </c>
      <c r="D11" s="36"/>
      <c r="E11" s="2" t="s">
        <v>17</v>
      </c>
      <c r="F11" s="37">
        <v>3</v>
      </c>
      <c r="G11" s="37"/>
      <c r="H11" s="3">
        <v>6359.22</v>
      </c>
      <c r="I11" s="37">
        <v>19077.66</v>
      </c>
      <c r="J11" s="37"/>
      <c r="K11" s="4" t="s">
        <v>0</v>
      </c>
    </row>
    <row r="12" spans="1:11" ht="25.5" x14ac:dyDescent="0.15">
      <c r="A12" s="1">
        <v>8</v>
      </c>
      <c r="B12" s="6" t="s">
        <v>15</v>
      </c>
      <c r="C12" s="36" t="s">
        <v>18</v>
      </c>
      <c r="D12" s="36"/>
      <c r="E12" s="2" t="s">
        <v>17</v>
      </c>
      <c r="F12" s="37">
        <v>8</v>
      </c>
      <c r="G12" s="37"/>
      <c r="H12" s="3">
        <v>1809.22</v>
      </c>
      <c r="I12" s="37">
        <v>14473.76</v>
      </c>
      <c r="J12" s="37"/>
      <c r="K12" s="4" t="s">
        <v>0</v>
      </c>
    </row>
    <row r="13" spans="1:11" x14ac:dyDescent="0.15">
      <c r="A13" s="1">
        <v>9</v>
      </c>
      <c r="B13" s="6" t="s">
        <v>10</v>
      </c>
      <c r="C13" s="36" t="s">
        <v>19</v>
      </c>
      <c r="D13" s="36"/>
      <c r="E13" s="2" t="s">
        <v>12</v>
      </c>
      <c r="F13" s="37">
        <v>6</v>
      </c>
      <c r="G13" s="37"/>
      <c r="H13" s="3">
        <v>1937.79</v>
      </c>
      <c r="I13" s="37">
        <v>11626.74</v>
      </c>
      <c r="J13" s="37"/>
      <c r="K13" s="4" t="s">
        <v>0</v>
      </c>
    </row>
    <row r="14" spans="1:11" x14ac:dyDescent="0.15">
      <c r="A14" s="1">
        <v>10</v>
      </c>
      <c r="B14" s="6" t="s">
        <v>10</v>
      </c>
      <c r="C14" s="36" t="s">
        <v>20</v>
      </c>
      <c r="D14" s="36"/>
      <c r="E14" s="2" t="s">
        <v>12</v>
      </c>
      <c r="F14" s="37">
        <v>6</v>
      </c>
      <c r="G14" s="37"/>
      <c r="H14" s="3">
        <v>1917.79</v>
      </c>
      <c r="I14" s="37">
        <v>11506.74</v>
      </c>
      <c r="J14" s="37"/>
      <c r="K14" s="4" t="s">
        <v>0</v>
      </c>
    </row>
    <row r="15" spans="1:11" x14ac:dyDescent="0.15">
      <c r="A15" s="1">
        <v>11</v>
      </c>
      <c r="B15" s="6" t="s">
        <v>10</v>
      </c>
      <c r="C15" s="36" t="s">
        <v>21</v>
      </c>
      <c r="D15" s="36"/>
      <c r="E15" s="2" t="s">
        <v>12</v>
      </c>
      <c r="F15" s="37">
        <v>8</v>
      </c>
      <c r="G15" s="37"/>
      <c r="H15" s="3">
        <v>1917.79</v>
      </c>
      <c r="I15" s="37">
        <v>15342.32</v>
      </c>
      <c r="J15" s="37"/>
      <c r="K15" s="4" t="s">
        <v>0</v>
      </c>
    </row>
    <row r="16" spans="1:11" x14ac:dyDescent="0.15">
      <c r="A16" s="1">
        <v>12</v>
      </c>
      <c r="B16" s="6" t="s">
        <v>10</v>
      </c>
      <c r="C16" s="36" t="s">
        <v>22</v>
      </c>
      <c r="D16" s="36"/>
      <c r="E16" s="2" t="s">
        <v>12</v>
      </c>
      <c r="F16" s="37">
        <v>5</v>
      </c>
      <c r="G16" s="37"/>
      <c r="H16" s="3">
        <v>1137.79</v>
      </c>
      <c r="I16" s="37">
        <v>5688.95</v>
      </c>
      <c r="J16" s="37"/>
      <c r="K16" s="4" t="s">
        <v>0</v>
      </c>
    </row>
    <row r="17" spans="1:11" x14ac:dyDescent="0.15">
      <c r="A17" s="1">
        <v>13</v>
      </c>
      <c r="B17" s="6" t="s">
        <v>10</v>
      </c>
      <c r="C17" s="36" t="s">
        <v>23</v>
      </c>
      <c r="D17" s="36"/>
      <c r="E17" s="2" t="s">
        <v>12</v>
      </c>
      <c r="F17" s="37">
        <v>3</v>
      </c>
      <c r="G17" s="37"/>
      <c r="H17" s="3">
        <v>1137.79</v>
      </c>
      <c r="I17" s="37">
        <v>3413.37</v>
      </c>
      <c r="J17" s="37"/>
      <c r="K17" s="4" t="s">
        <v>0</v>
      </c>
    </row>
    <row r="18" spans="1:11" x14ac:dyDescent="0.15">
      <c r="A18" s="1">
        <v>14</v>
      </c>
      <c r="B18" s="6" t="s">
        <v>10</v>
      </c>
      <c r="C18" s="36" t="s">
        <v>24</v>
      </c>
      <c r="D18" s="36"/>
      <c r="E18" s="2" t="s">
        <v>12</v>
      </c>
      <c r="F18" s="37">
        <v>5</v>
      </c>
      <c r="G18" s="37"/>
      <c r="H18" s="3">
        <v>1137.79</v>
      </c>
      <c r="I18" s="37">
        <v>5688.95</v>
      </c>
      <c r="J18" s="37"/>
      <c r="K18" s="4" t="s">
        <v>0</v>
      </c>
    </row>
    <row r="19" spans="1:11" x14ac:dyDescent="0.15">
      <c r="A19" s="1"/>
      <c r="B19" s="6"/>
      <c r="C19" s="36"/>
      <c r="D19" s="36"/>
      <c r="E19" s="2"/>
      <c r="F19" s="37"/>
      <c r="G19" s="37"/>
      <c r="H19" s="3"/>
      <c r="I19" s="64"/>
      <c r="J19" s="65"/>
      <c r="K19" s="4"/>
    </row>
    <row r="20" spans="1:11" ht="14.25" thickBot="1" x14ac:dyDescent="0.2">
      <c r="A20" s="54" t="s">
        <v>25</v>
      </c>
      <c r="B20" s="54"/>
      <c r="C20" s="54"/>
      <c r="D20" s="54"/>
      <c r="E20" s="54"/>
      <c r="F20" s="54"/>
      <c r="G20" s="54"/>
      <c r="H20" s="54"/>
      <c r="I20" s="55">
        <f>SUM(I5:I19)</f>
        <v>451852.79999999999</v>
      </c>
      <c r="J20" s="56"/>
      <c r="K20" s="7" t="s">
        <v>0</v>
      </c>
    </row>
    <row r="21" spans="1:11" x14ac:dyDescent="0.1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</row>
    <row r="22" spans="1:11" x14ac:dyDescent="0.15">
      <c r="G22" s="57" t="s">
        <v>26</v>
      </c>
      <c r="H22" s="57"/>
      <c r="I22" s="57"/>
      <c r="J22" s="57"/>
      <c r="K22" s="57"/>
    </row>
    <row r="23" spans="1:11" ht="23.25" customHeight="1" thickBot="1" x14ac:dyDescent="0.2"/>
    <row r="24" spans="1:11" ht="14.25" customHeight="1" x14ac:dyDescent="0.15">
      <c r="A24" s="42" t="s">
        <v>30</v>
      </c>
      <c r="B24" s="45" t="s">
        <v>31</v>
      </c>
      <c r="C24" s="48" t="s">
        <v>32</v>
      </c>
      <c r="D24" s="49"/>
      <c r="E24" s="45" t="s">
        <v>33</v>
      </c>
      <c r="F24" s="48" t="s">
        <v>34</v>
      </c>
      <c r="G24" s="49"/>
      <c r="H24" s="66" t="s">
        <v>35</v>
      </c>
      <c r="I24" s="67"/>
      <c r="J24" s="67"/>
      <c r="K24" s="68"/>
    </row>
    <row r="25" spans="1:11" x14ac:dyDescent="0.15">
      <c r="A25" s="43"/>
      <c r="B25" s="46"/>
      <c r="C25" s="50"/>
      <c r="D25" s="51"/>
      <c r="E25" s="46"/>
      <c r="F25" s="50"/>
      <c r="G25" s="51"/>
      <c r="H25" s="69" t="s">
        <v>36</v>
      </c>
      <c r="I25" s="70" t="s">
        <v>37</v>
      </c>
      <c r="J25" s="71"/>
      <c r="K25" s="9" t="s">
        <v>38</v>
      </c>
    </row>
    <row r="26" spans="1:11" x14ac:dyDescent="0.15">
      <c r="A26" s="44"/>
      <c r="B26" s="47"/>
      <c r="C26" s="52"/>
      <c r="D26" s="53"/>
      <c r="E26" s="47"/>
      <c r="F26" s="52"/>
      <c r="G26" s="53"/>
      <c r="H26" s="47"/>
      <c r="I26" s="52"/>
      <c r="J26" s="53"/>
      <c r="K26" s="9" t="s">
        <v>39</v>
      </c>
    </row>
    <row r="27" spans="1:11" ht="25.5" x14ac:dyDescent="0.15">
      <c r="A27" s="1">
        <v>15</v>
      </c>
      <c r="B27" s="6" t="s">
        <v>15</v>
      </c>
      <c r="C27" s="36" t="s">
        <v>16</v>
      </c>
      <c r="D27" s="36"/>
      <c r="E27" s="2" t="s">
        <v>17</v>
      </c>
      <c r="F27" s="37">
        <v>5</v>
      </c>
      <c r="G27" s="37"/>
      <c r="H27" s="3">
        <v>6359.22</v>
      </c>
      <c r="I27" s="37">
        <v>31796.1</v>
      </c>
      <c r="J27" s="37"/>
      <c r="K27" s="4" t="s">
        <v>0</v>
      </c>
    </row>
    <row r="28" spans="1:11" ht="25.5" x14ac:dyDescent="0.15">
      <c r="A28" s="1">
        <v>16</v>
      </c>
      <c r="B28" s="6" t="s">
        <v>15</v>
      </c>
      <c r="C28" s="36" t="s">
        <v>18</v>
      </c>
      <c r="D28" s="36"/>
      <c r="E28" s="2" t="s">
        <v>17</v>
      </c>
      <c r="F28" s="37">
        <v>3</v>
      </c>
      <c r="G28" s="37"/>
      <c r="H28" s="3">
        <v>909.22</v>
      </c>
      <c r="I28" s="37">
        <v>2727.66</v>
      </c>
      <c r="J28" s="37"/>
      <c r="K28" s="4" t="s">
        <v>0</v>
      </c>
    </row>
    <row r="29" spans="1:11" ht="38.25" x14ac:dyDescent="0.15">
      <c r="A29" s="1">
        <v>17</v>
      </c>
      <c r="B29" s="6" t="s">
        <v>13</v>
      </c>
      <c r="C29" s="36" t="s">
        <v>40</v>
      </c>
      <c r="D29" s="36"/>
      <c r="E29" s="2" t="s">
        <v>12</v>
      </c>
      <c r="F29" s="37">
        <v>5</v>
      </c>
      <c r="G29" s="37"/>
      <c r="H29" s="3">
        <v>1266.6300000000001</v>
      </c>
      <c r="I29" s="37">
        <v>6333.15</v>
      </c>
      <c r="J29" s="37"/>
      <c r="K29" s="4" t="s">
        <v>0</v>
      </c>
    </row>
    <row r="30" spans="1:11" ht="38.25" x14ac:dyDescent="0.15">
      <c r="A30" s="1">
        <v>18</v>
      </c>
      <c r="B30" s="6" t="s">
        <v>13</v>
      </c>
      <c r="C30" s="36" t="s">
        <v>41</v>
      </c>
      <c r="D30" s="36"/>
      <c r="E30" s="2" t="s">
        <v>12</v>
      </c>
      <c r="F30" s="37">
        <v>2</v>
      </c>
      <c r="G30" s="37"/>
      <c r="H30" s="3">
        <v>1356.63</v>
      </c>
      <c r="I30" s="37">
        <v>2713.26</v>
      </c>
      <c r="J30" s="37"/>
      <c r="K30" s="4" t="s">
        <v>0</v>
      </c>
    </row>
    <row r="31" spans="1:11" x14ac:dyDescent="0.15">
      <c r="A31" s="1">
        <v>19</v>
      </c>
      <c r="B31" s="6" t="s">
        <v>10</v>
      </c>
      <c r="C31" s="36" t="s">
        <v>42</v>
      </c>
      <c r="D31" s="36"/>
      <c r="E31" s="2" t="s">
        <v>12</v>
      </c>
      <c r="F31" s="37">
        <v>3</v>
      </c>
      <c r="G31" s="37"/>
      <c r="H31" s="3">
        <v>3787.79</v>
      </c>
      <c r="I31" s="37">
        <v>11363.37</v>
      </c>
      <c r="J31" s="37"/>
      <c r="K31" s="4" t="s">
        <v>0</v>
      </c>
    </row>
    <row r="32" spans="1:11" ht="38.25" x14ac:dyDescent="0.15">
      <c r="A32" s="1">
        <v>20</v>
      </c>
      <c r="B32" s="6" t="s">
        <v>13</v>
      </c>
      <c r="C32" s="36" t="s">
        <v>43</v>
      </c>
      <c r="D32" s="36"/>
      <c r="E32" s="2" t="s">
        <v>12</v>
      </c>
      <c r="F32" s="37">
        <v>2</v>
      </c>
      <c r="G32" s="37"/>
      <c r="H32" s="3">
        <v>4606.63</v>
      </c>
      <c r="I32" s="37">
        <v>9213.26</v>
      </c>
      <c r="J32" s="37"/>
      <c r="K32" s="4" t="s">
        <v>0</v>
      </c>
    </row>
    <row r="33" spans="1:11" x14ac:dyDescent="0.15">
      <c r="A33" s="1">
        <v>21</v>
      </c>
      <c r="B33" s="6" t="s">
        <v>44</v>
      </c>
      <c r="C33" s="36" t="s">
        <v>45</v>
      </c>
      <c r="D33" s="36"/>
      <c r="E33" s="2" t="s">
        <v>12</v>
      </c>
      <c r="F33" s="37">
        <v>4</v>
      </c>
      <c r="G33" s="37"/>
      <c r="H33" s="3">
        <v>1269.92</v>
      </c>
      <c r="I33" s="37">
        <v>5079.68</v>
      </c>
      <c r="J33" s="37"/>
      <c r="K33" s="4" t="s">
        <v>0</v>
      </c>
    </row>
    <row r="34" spans="1:11" x14ac:dyDescent="0.15">
      <c r="A34" s="1">
        <v>22</v>
      </c>
      <c r="B34" s="6" t="s">
        <v>10</v>
      </c>
      <c r="C34" s="36" t="s">
        <v>46</v>
      </c>
      <c r="D34" s="36"/>
      <c r="E34" s="2" t="s">
        <v>12</v>
      </c>
      <c r="F34" s="37">
        <v>2</v>
      </c>
      <c r="G34" s="37"/>
      <c r="H34" s="3">
        <v>1057.79</v>
      </c>
      <c r="I34" s="37">
        <v>2115.58</v>
      </c>
      <c r="J34" s="37"/>
      <c r="K34" s="4" t="s">
        <v>0</v>
      </c>
    </row>
    <row r="35" spans="1:11" x14ac:dyDescent="0.15">
      <c r="A35" s="1">
        <v>23</v>
      </c>
      <c r="B35" s="6" t="s">
        <v>47</v>
      </c>
      <c r="C35" s="36" t="s">
        <v>48</v>
      </c>
      <c r="D35" s="36"/>
      <c r="E35" s="2" t="s">
        <v>12</v>
      </c>
      <c r="F35" s="37">
        <v>1</v>
      </c>
      <c r="G35" s="37"/>
      <c r="H35" s="3">
        <v>12815.82</v>
      </c>
      <c r="I35" s="37">
        <v>12815.82</v>
      </c>
      <c r="J35" s="37"/>
      <c r="K35" s="4" t="s">
        <v>0</v>
      </c>
    </row>
    <row r="36" spans="1:11" x14ac:dyDescent="0.15">
      <c r="A36" s="1">
        <v>24</v>
      </c>
      <c r="B36" s="6" t="s">
        <v>47</v>
      </c>
      <c r="C36" s="36" t="s">
        <v>49</v>
      </c>
      <c r="D36" s="36"/>
      <c r="E36" s="2" t="s">
        <v>12</v>
      </c>
      <c r="F36" s="37">
        <v>6</v>
      </c>
      <c r="G36" s="37"/>
      <c r="H36" s="3">
        <v>13315.82</v>
      </c>
      <c r="I36" s="37">
        <v>79894.92</v>
      </c>
      <c r="J36" s="37"/>
      <c r="K36" s="4" t="s">
        <v>0</v>
      </c>
    </row>
    <row r="37" spans="1:11" x14ac:dyDescent="0.15">
      <c r="A37" s="1">
        <v>25</v>
      </c>
      <c r="B37" s="6" t="s">
        <v>50</v>
      </c>
      <c r="C37" s="36" t="s">
        <v>51</v>
      </c>
      <c r="D37" s="36"/>
      <c r="E37" s="2" t="s">
        <v>12</v>
      </c>
      <c r="F37" s="37">
        <v>15</v>
      </c>
      <c r="G37" s="37"/>
      <c r="H37" s="3">
        <v>582.04999999999995</v>
      </c>
      <c r="I37" s="37">
        <v>8730.75</v>
      </c>
      <c r="J37" s="37"/>
      <c r="K37" s="4" t="s">
        <v>0</v>
      </c>
    </row>
    <row r="38" spans="1:11" ht="25.5" x14ac:dyDescent="0.15">
      <c r="A38" s="1">
        <v>26</v>
      </c>
      <c r="B38" s="6" t="s">
        <v>15</v>
      </c>
      <c r="C38" s="36" t="s">
        <v>52</v>
      </c>
      <c r="D38" s="36"/>
      <c r="E38" s="2" t="s">
        <v>17</v>
      </c>
      <c r="F38" s="37">
        <v>3</v>
      </c>
      <c r="G38" s="37"/>
      <c r="H38" s="3">
        <v>5759.22</v>
      </c>
      <c r="I38" s="37">
        <v>17277.66</v>
      </c>
      <c r="J38" s="37"/>
      <c r="K38" s="4" t="s">
        <v>0</v>
      </c>
    </row>
    <row r="39" spans="1:11" x14ac:dyDescent="0.15">
      <c r="A39" s="1">
        <v>27</v>
      </c>
      <c r="B39" s="6" t="s">
        <v>47</v>
      </c>
      <c r="C39" s="36" t="s">
        <v>53</v>
      </c>
      <c r="D39" s="36"/>
      <c r="E39" s="2" t="s">
        <v>12</v>
      </c>
      <c r="F39" s="37">
        <v>4</v>
      </c>
      <c r="G39" s="37"/>
      <c r="H39" s="3">
        <v>11815.82</v>
      </c>
      <c r="I39" s="37">
        <v>47263.28</v>
      </c>
      <c r="J39" s="37"/>
      <c r="K39" s="4" t="s">
        <v>0</v>
      </c>
    </row>
    <row r="40" spans="1:11" x14ac:dyDescent="0.15">
      <c r="A40" s="1"/>
      <c r="B40" s="6"/>
      <c r="C40" s="36"/>
      <c r="D40" s="36"/>
      <c r="E40" s="2"/>
      <c r="F40" s="37"/>
      <c r="G40" s="37"/>
      <c r="H40" s="3"/>
      <c r="I40" s="37"/>
      <c r="J40" s="37"/>
      <c r="K40" s="4"/>
    </row>
    <row r="41" spans="1:11" ht="14.25" thickBot="1" x14ac:dyDescent="0.2">
      <c r="A41" s="54" t="s">
        <v>25</v>
      </c>
      <c r="B41" s="54"/>
      <c r="C41" s="54"/>
      <c r="D41" s="54"/>
      <c r="E41" s="54"/>
      <c r="F41" s="54"/>
      <c r="G41" s="54"/>
      <c r="H41" s="54"/>
      <c r="I41" s="72">
        <v>237324.49</v>
      </c>
      <c r="J41" s="72"/>
      <c r="K41" s="7" t="s">
        <v>0</v>
      </c>
    </row>
    <row r="42" spans="1:11" x14ac:dyDescent="0.1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 ht="4.5" customHeight="1" thickBot="1" x14ac:dyDescent="0.2">
      <c r="G43" s="57" t="s">
        <v>26</v>
      </c>
      <c r="H43" s="57"/>
      <c r="I43" s="57"/>
      <c r="J43" s="57"/>
      <c r="K43" s="57"/>
    </row>
    <row r="44" spans="1:11" ht="14.25" thickBot="1" x14ac:dyDescent="0.2">
      <c r="A44" s="73" t="s">
        <v>30</v>
      </c>
      <c r="B44" s="74" t="s">
        <v>31</v>
      </c>
      <c r="C44" s="74" t="s">
        <v>32</v>
      </c>
      <c r="D44" s="74"/>
      <c r="E44" s="74" t="s">
        <v>33</v>
      </c>
      <c r="F44" s="74" t="s">
        <v>34</v>
      </c>
      <c r="G44" s="74"/>
      <c r="H44" s="75" t="s">
        <v>35</v>
      </c>
      <c r="I44" s="75"/>
      <c r="J44" s="75"/>
      <c r="K44" s="75"/>
    </row>
    <row r="45" spans="1:11" ht="14.25" thickBot="1" x14ac:dyDescent="0.2">
      <c r="A45" s="73"/>
      <c r="B45" s="74"/>
      <c r="C45" s="74"/>
      <c r="D45" s="74"/>
      <c r="E45" s="74"/>
      <c r="F45" s="74"/>
      <c r="G45" s="74"/>
      <c r="H45" s="76" t="s">
        <v>36</v>
      </c>
      <c r="I45" s="76" t="s">
        <v>37</v>
      </c>
      <c r="J45" s="76"/>
      <c r="K45" s="9" t="s">
        <v>38</v>
      </c>
    </row>
    <row r="46" spans="1:11" x14ac:dyDescent="0.15">
      <c r="A46" s="73"/>
      <c r="B46" s="74"/>
      <c r="C46" s="74"/>
      <c r="D46" s="74"/>
      <c r="E46" s="74"/>
      <c r="F46" s="74"/>
      <c r="G46" s="74"/>
      <c r="H46" s="76"/>
      <c r="I46" s="76"/>
      <c r="J46" s="76"/>
      <c r="K46" s="9" t="s">
        <v>39</v>
      </c>
    </row>
    <row r="47" spans="1:11" ht="25.5" x14ac:dyDescent="0.15">
      <c r="A47" s="1">
        <v>28</v>
      </c>
      <c r="B47" s="6" t="s">
        <v>15</v>
      </c>
      <c r="C47" s="36" t="s">
        <v>54</v>
      </c>
      <c r="D47" s="36"/>
      <c r="E47" s="2" t="s">
        <v>17</v>
      </c>
      <c r="F47" s="37">
        <v>2</v>
      </c>
      <c r="G47" s="37"/>
      <c r="H47" s="3">
        <v>2939.22</v>
      </c>
      <c r="I47" s="37">
        <v>5878.44</v>
      </c>
      <c r="J47" s="37"/>
      <c r="K47" s="4" t="s">
        <v>0</v>
      </c>
    </row>
    <row r="48" spans="1:11" x14ac:dyDescent="0.15">
      <c r="A48" s="1">
        <v>29</v>
      </c>
      <c r="B48" s="6" t="s">
        <v>55</v>
      </c>
      <c r="C48" s="36" t="s">
        <v>56</v>
      </c>
      <c r="D48" s="36"/>
      <c r="E48" s="2" t="s">
        <v>12</v>
      </c>
      <c r="F48" s="37">
        <v>6</v>
      </c>
      <c r="G48" s="37"/>
      <c r="H48" s="3">
        <v>795.49</v>
      </c>
      <c r="I48" s="37">
        <v>4772.9399999999996</v>
      </c>
      <c r="J48" s="37"/>
      <c r="K48" s="4" t="s">
        <v>0</v>
      </c>
    </row>
    <row r="49" spans="1:11" x14ac:dyDescent="0.15">
      <c r="A49" s="1">
        <v>30</v>
      </c>
      <c r="B49" s="6" t="s">
        <v>55</v>
      </c>
      <c r="C49" s="36" t="s">
        <v>57</v>
      </c>
      <c r="D49" s="36"/>
      <c r="E49" s="2" t="s">
        <v>12</v>
      </c>
      <c r="F49" s="37">
        <v>5</v>
      </c>
      <c r="G49" s="37"/>
      <c r="H49" s="3">
        <v>1245.49</v>
      </c>
      <c r="I49" s="37">
        <v>6227.45</v>
      </c>
      <c r="J49" s="37"/>
      <c r="K49" s="4" t="s">
        <v>0</v>
      </c>
    </row>
    <row r="50" spans="1:11" x14ac:dyDescent="0.15">
      <c r="A50" s="1">
        <v>31</v>
      </c>
      <c r="B50" s="6" t="s">
        <v>47</v>
      </c>
      <c r="C50" s="36" t="s">
        <v>58</v>
      </c>
      <c r="D50" s="36"/>
      <c r="E50" s="2" t="s">
        <v>12</v>
      </c>
      <c r="F50" s="37">
        <v>2</v>
      </c>
      <c r="G50" s="37"/>
      <c r="H50" s="3">
        <v>1856.63</v>
      </c>
      <c r="I50" s="37">
        <v>3713.26</v>
      </c>
      <c r="J50" s="37"/>
      <c r="K50" s="4" t="s">
        <v>0</v>
      </c>
    </row>
    <row r="51" spans="1:11" x14ac:dyDescent="0.15">
      <c r="A51" s="1">
        <v>32</v>
      </c>
      <c r="B51" s="6" t="s">
        <v>47</v>
      </c>
      <c r="C51" s="36" t="s">
        <v>59</v>
      </c>
      <c r="D51" s="36"/>
      <c r="E51" s="2" t="s">
        <v>12</v>
      </c>
      <c r="F51" s="37">
        <v>3</v>
      </c>
      <c r="G51" s="37"/>
      <c r="H51" s="3">
        <v>3626.63</v>
      </c>
      <c r="I51" s="37">
        <v>10879.89</v>
      </c>
      <c r="J51" s="37"/>
      <c r="K51" s="4" t="s">
        <v>0</v>
      </c>
    </row>
    <row r="52" spans="1:11" x14ac:dyDescent="0.15">
      <c r="A52" s="1">
        <v>33</v>
      </c>
      <c r="B52" s="6" t="s">
        <v>47</v>
      </c>
      <c r="C52" s="36" t="s">
        <v>60</v>
      </c>
      <c r="D52" s="36"/>
      <c r="E52" s="2" t="s">
        <v>12</v>
      </c>
      <c r="F52" s="37">
        <v>2</v>
      </c>
      <c r="G52" s="37"/>
      <c r="H52" s="3">
        <v>8706.6299999999992</v>
      </c>
      <c r="I52" s="37">
        <v>17413.259999999998</v>
      </c>
      <c r="J52" s="37"/>
      <c r="K52" s="4" t="s">
        <v>0</v>
      </c>
    </row>
    <row r="53" spans="1:11" x14ac:dyDescent="0.15">
      <c r="A53" s="1">
        <v>34</v>
      </c>
      <c r="B53" s="6" t="s">
        <v>61</v>
      </c>
      <c r="C53" s="36" t="s">
        <v>62</v>
      </c>
      <c r="D53" s="36"/>
      <c r="E53" s="2" t="s">
        <v>12</v>
      </c>
      <c r="F53" s="37">
        <v>6</v>
      </c>
      <c r="G53" s="37"/>
      <c r="H53" s="3">
        <v>912.88</v>
      </c>
      <c r="I53" s="37">
        <v>5477.28</v>
      </c>
      <c r="J53" s="37"/>
      <c r="K53" s="4" t="s">
        <v>0</v>
      </c>
    </row>
    <row r="54" spans="1:11" x14ac:dyDescent="0.15">
      <c r="A54" s="1">
        <v>35</v>
      </c>
      <c r="B54" s="6" t="s">
        <v>61</v>
      </c>
      <c r="C54" s="36" t="s">
        <v>63</v>
      </c>
      <c r="D54" s="36"/>
      <c r="E54" s="2" t="s">
        <v>12</v>
      </c>
      <c r="F54" s="37">
        <v>6</v>
      </c>
      <c r="G54" s="37"/>
      <c r="H54" s="3">
        <v>1112.8800000000001</v>
      </c>
      <c r="I54" s="37">
        <v>6677.28</v>
      </c>
      <c r="J54" s="37"/>
      <c r="K54" s="4" t="s">
        <v>0</v>
      </c>
    </row>
    <row r="55" spans="1:11" x14ac:dyDescent="0.15">
      <c r="A55" s="1">
        <v>36</v>
      </c>
      <c r="B55" s="6" t="s">
        <v>61</v>
      </c>
      <c r="C55" s="36" t="s">
        <v>64</v>
      </c>
      <c r="D55" s="36"/>
      <c r="E55" s="2" t="s">
        <v>12</v>
      </c>
      <c r="F55" s="37">
        <v>4</v>
      </c>
      <c r="G55" s="37"/>
      <c r="H55" s="3">
        <v>1342.88</v>
      </c>
      <c r="I55" s="37">
        <v>5371.52</v>
      </c>
      <c r="J55" s="37"/>
      <c r="K55" s="4" t="s">
        <v>0</v>
      </c>
    </row>
    <row r="56" spans="1:11" x14ac:dyDescent="0.15">
      <c r="A56" s="1">
        <v>37</v>
      </c>
      <c r="B56" s="6" t="s">
        <v>61</v>
      </c>
      <c r="C56" s="36" t="s">
        <v>65</v>
      </c>
      <c r="D56" s="36"/>
      <c r="E56" s="2" t="s">
        <v>12</v>
      </c>
      <c r="F56" s="37">
        <v>2</v>
      </c>
      <c r="G56" s="37"/>
      <c r="H56" s="3">
        <v>612.88</v>
      </c>
      <c r="I56" s="37">
        <v>1225.76</v>
      </c>
      <c r="J56" s="37"/>
      <c r="K56" s="4" t="s">
        <v>0</v>
      </c>
    </row>
    <row r="57" spans="1:11" x14ac:dyDescent="0.15">
      <c r="A57" s="1">
        <v>38</v>
      </c>
      <c r="B57" s="6" t="s">
        <v>61</v>
      </c>
      <c r="C57" s="36" t="s">
        <v>66</v>
      </c>
      <c r="D57" s="36"/>
      <c r="E57" s="2" t="s">
        <v>12</v>
      </c>
      <c r="F57" s="37">
        <v>1</v>
      </c>
      <c r="G57" s="37"/>
      <c r="H57" s="3">
        <v>712.88</v>
      </c>
      <c r="I57" s="37">
        <v>712.88</v>
      </c>
      <c r="J57" s="37"/>
      <c r="K57" s="4" t="s">
        <v>0</v>
      </c>
    </row>
    <row r="58" spans="1:11" x14ac:dyDescent="0.15">
      <c r="A58" s="1">
        <v>39</v>
      </c>
      <c r="B58" s="6" t="s">
        <v>61</v>
      </c>
      <c r="C58" s="36" t="s">
        <v>67</v>
      </c>
      <c r="D58" s="36"/>
      <c r="E58" s="2" t="s">
        <v>12</v>
      </c>
      <c r="F58" s="37">
        <v>1</v>
      </c>
      <c r="G58" s="37"/>
      <c r="H58" s="3">
        <v>932.88</v>
      </c>
      <c r="I58" s="37">
        <v>932.88</v>
      </c>
      <c r="J58" s="37"/>
      <c r="K58" s="4" t="s">
        <v>0</v>
      </c>
    </row>
    <row r="59" spans="1:11" x14ac:dyDescent="0.15">
      <c r="A59" s="1">
        <v>40</v>
      </c>
      <c r="B59" s="6" t="s">
        <v>61</v>
      </c>
      <c r="C59" s="36" t="s">
        <v>68</v>
      </c>
      <c r="D59" s="36"/>
      <c r="E59" s="2" t="s">
        <v>12</v>
      </c>
      <c r="F59" s="37">
        <v>2</v>
      </c>
      <c r="G59" s="37"/>
      <c r="H59" s="3">
        <v>612.88</v>
      </c>
      <c r="I59" s="37">
        <v>1225.76</v>
      </c>
      <c r="J59" s="37"/>
      <c r="K59" s="4" t="s">
        <v>0</v>
      </c>
    </row>
    <row r="60" spans="1:11" x14ac:dyDescent="0.15">
      <c r="A60" s="1">
        <v>41</v>
      </c>
      <c r="B60" s="6" t="s">
        <v>61</v>
      </c>
      <c r="C60" s="36" t="s">
        <v>69</v>
      </c>
      <c r="D60" s="36"/>
      <c r="E60" s="2" t="s">
        <v>12</v>
      </c>
      <c r="F60" s="37">
        <v>4</v>
      </c>
      <c r="G60" s="37"/>
      <c r="H60" s="3">
        <v>712.88</v>
      </c>
      <c r="I60" s="37">
        <v>2851.52</v>
      </c>
      <c r="J60" s="37"/>
      <c r="K60" s="4" t="s">
        <v>0</v>
      </c>
    </row>
    <row r="61" spans="1:11" x14ac:dyDescent="0.15">
      <c r="A61" s="1"/>
      <c r="B61" s="6"/>
      <c r="C61" s="36"/>
      <c r="D61" s="36"/>
      <c r="E61" s="2"/>
      <c r="F61" s="37"/>
      <c r="G61" s="37"/>
      <c r="H61" s="3"/>
      <c r="I61" s="37"/>
      <c r="J61" s="37"/>
      <c r="K61" s="4"/>
    </row>
    <row r="62" spans="1:11" ht="14.25" thickBot="1" x14ac:dyDescent="0.2">
      <c r="A62" s="54" t="s">
        <v>25</v>
      </c>
      <c r="B62" s="54"/>
      <c r="C62" s="54"/>
      <c r="D62" s="54"/>
      <c r="E62" s="54"/>
      <c r="F62" s="54"/>
      <c r="G62" s="54"/>
      <c r="H62" s="54"/>
      <c r="I62" s="72">
        <v>73360.12</v>
      </c>
      <c r="J62" s="72"/>
      <c r="K62" s="7" t="s">
        <v>0</v>
      </c>
    </row>
    <row r="63" spans="1:11" x14ac:dyDescent="0.1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</row>
    <row r="64" spans="1:11" ht="14.25" thickBot="1" x14ac:dyDescent="0.2">
      <c r="G64" s="57" t="s">
        <v>26</v>
      </c>
      <c r="H64" s="57"/>
      <c r="I64" s="57"/>
      <c r="J64" s="57"/>
      <c r="K64" s="57"/>
    </row>
    <row r="65" spans="1:11" ht="14.25" thickBot="1" x14ac:dyDescent="0.2">
      <c r="A65" s="73" t="s">
        <v>30</v>
      </c>
      <c r="B65" s="74" t="s">
        <v>31</v>
      </c>
      <c r="C65" s="74" t="s">
        <v>32</v>
      </c>
      <c r="D65" s="74"/>
      <c r="E65" s="74" t="s">
        <v>33</v>
      </c>
      <c r="F65" s="74" t="s">
        <v>34</v>
      </c>
      <c r="G65" s="74"/>
      <c r="H65" s="75" t="s">
        <v>35</v>
      </c>
      <c r="I65" s="75"/>
      <c r="J65" s="75"/>
      <c r="K65" s="75"/>
    </row>
    <row r="66" spans="1:11" ht="14.25" thickBot="1" x14ac:dyDescent="0.2">
      <c r="A66" s="73"/>
      <c r="B66" s="74"/>
      <c r="C66" s="74"/>
      <c r="D66" s="74"/>
      <c r="E66" s="74"/>
      <c r="F66" s="74"/>
      <c r="G66" s="74"/>
      <c r="H66" s="76" t="s">
        <v>36</v>
      </c>
      <c r="I66" s="76" t="s">
        <v>37</v>
      </c>
      <c r="J66" s="76"/>
      <c r="K66" s="9" t="s">
        <v>38</v>
      </c>
    </row>
    <row r="67" spans="1:11" x14ac:dyDescent="0.15">
      <c r="A67" s="73"/>
      <c r="B67" s="74"/>
      <c r="C67" s="74"/>
      <c r="D67" s="74"/>
      <c r="E67" s="74"/>
      <c r="F67" s="74"/>
      <c r="G67" s="74"/>
      <c r="H67" s="76"/>
      <c r="I67" s="76"/>
      <c r="J67" s="76"/>
      <c r="K67" s="9" t="s">
        <v>39</v>
      </c>
    </row>
    <row r="68" spans="1:11" x14ac:dyDescent="0.15">
      <c r="A68" s="1">
        <v>42</v>
      </c>
      <c r="B68" s="6" t="s">
        <v>61</v>
      </c>
      <c r="C68" s="36" t="s">
        <v>70</v>
      </c>
      <c r="D68" s="36"/>
      <c r="E68" s="2" t="s">
        <v>12</v>
      </c>
      <c r="F68" s="37">
        <v>5</v>
      </c>
      <c r="G68" s="37"/>
      <c r="H68" s="3">
        <v>932.88</v>
      </c>
      <c r="I68" s="37">
        <v>4664.3999999999996</v>
      </c>
      <c r="J68" s="37"/>
      <c r="K68" s="4" t="s">
        <v>0</v>
      </c>
    </row>
    <row r="69" spans="1:11" x14ac:dyDescent="0.15">
      <c r="A69" s="1">
        <v>43</v>
      </c>
      <c r="B69" s="6" t="s">
        <v>61</v>
      </c>
      <c r="C69" s="36" t="s">
        <v>71</v>
      </c>
      <c r="D69" s="36"/>
      <c r="E69" s="2" t="s">
        <v>12</v>
      </c>
      <c r="F69" s="37">
        <v>4</v>
      </c>
      <c r="G69" s="37"/>
      <c r="H69" s="3">
        <v>792.88</v>
      </c>
      <c r="I69" s="37">
        <v>3171.52</v>
      </c>
      <c r="J69" s="37"/>
      <c r="K69" s="4" t="s">
        <v>0</v>
      </c>
    </row>
    <row r="70" spans="1:11" x14ac:dyDescent="0.15">
      <c r="A70" s="1">
        <v>44</v>
      </c>
      <c r="B70" s="6" t="s">
        <v>61</v>
      </c>
      <c r="C70" s="36" t="s">
        <v>72</v>
      </c>
      <c r="D70" s="36"/>
      <c r="E70" s="2" t="s">
        <v>12</v>
      </c>
      <c r="F70" s="37">
        <v>1</v>
      </c>
      <c r="G70" s="37"/>
      <c r="H70" s="3">
        <v>1032.8800000000001</v>
      </c>
      <c r="I70" s="37">
        <v>1032.8800000000001</v>
      </c>
      <c r="J70" s="37"/>
      <c r="K70" s="4" t="s">
        <v>0</v>
      </c>
    </row>
    <row r="71" spans="1:11" x14ac:dyDescent="0.15">
      <c r="A71" s="1">
        <v>45</v>
      </c>
      <c r="B71" s="6" t="s">
        <v>61</v>
      </c>
      <c r="C71" s="36" t="s">
        <v>73</v>
      </c>
      <c r="D71" s="36"/>
      <c r="E71" s="2" t="s">
        <v>12</v>
      </c>
      <c r="F71" s="37">
        <v>2</v>
      </c>
      <c r="G71" s="37"/>
      <c r="H71" s="3">
        <v>1322.88</v>
      </c>
      <c r="I71" s="37">
        <v>2645.76</v>
      </c>
      <c r="J71" s="37"/>
      <c r="K71" s="4" t="s">
        <v>0</v>
      </c>
    </row>
    <row r="72" spans="1:11" x14ac:dyDescent="0.15">
      <c r="A72" s="1">
        <v>46</v>
      </c>
      <c r="B72" s="6" t="s">
        <v>74</v>
      </c>
      <c r="C72" s="36" t="s">
        <v>75</v>
      </c>
      <c r="D72" s="36"/>
      <c r="E72" s="2" t="s">
        <v>76</v>
      </c>
      <c r="F72" s="37">
        <v>5</v>
      </c>
      <c r="G72" s="37"/>
      <c r="H72" s="3">
        <v>187.24</v>
      </c>
      <c r="I72" s="37">
        <v>936.2</v>
      </c>
      <c r="J72" s="37"/>
      <c r="K72" s="4" t="s">
        <v>0</v>
      </c>
    </row>
    <row r="73" spans="1:11" x14ac:dyDescent="0.15">
      <c r="A73" s="1">
        <v>47</v>
      </c>
      <c r="B73" s="6" t="s">
        <v>74</v>
      </c>
      <c r="C73" s="36" t="s">
        <v>77</v>
      </c>
      <c r="D73" s="36"/>
      <c r="E73" s="2" t="s">
        <v>76</v>
      </c>
      <c r="F73" s="37">
        <v>15</v>
      </c>
      <c r="G73" s="37"/>
      <c r="H73" s="3">
        <v>247.24</v>
      </c>
      <c r="I73" s="37">
        <v>3708.6</v>
      </c>
      <c r="J73" s="37"/>
      <c r="K73" s="4" t="s">
        <v>0</v>
      </c>
    </row>
    <row r="74" spans="1:11" x14ac:dyDescent="0.15">
      <c r="A74" s="1">
        <v>48</v>
      </c>
      <c r="B74" s="6" t="s">
        <v>74</v>
      </c>
      <c r="C74" s="36" t="s">
        <v>78</v>
      </c>
      <c r="D74" s="36"/>
      <c r="E74" s="2" t="s">
        <v>76</v>
      </c>
      <c r="F74" s="37">
        <v>15</v>
      </c>
      <c r="G74" s="37"/>
      <c r="H74" s="3">
        <v>284.24</v>
      </c>
      <c r="I74" s="37">
        <v>4263.6000000000004</v>
      </c>
      <c r="J74" s="37"/>
      <c r="K74" s="4" t="s">
        <v>0</v>
      </c>
    </row>
    <row r="75" spans="1:11" x14ac:dyDescent="0.15">
      <c r="A75" s="1">
        <v>49</v>
      </c>
      <c r="B75" s="6" t="s">
        <v>74</v>
      </c>
      <c r="C75" s="36" t="s">
        <v>79</v>
      </c>
      <c r="D75" s="36"/>
      <c r="E75" s="2" t="s">
        <v>76</v>
      </c>
      <c r="F75" s="37">
        <v>12</v>
      </c>
      <c r="G75" s="37"/>
      <c r="H75" s="3">
        <v>207.24</v>
      </c>
      <c r="I75" s="37">
        <v>2486.88</v>
      </c>
      <c r="J75" s="37"/>
      <c r="K75" s="4" t="s">
        <v>0</v>
      </c>
    </row>
    <row r="76" spans="1:11" x14ac:dyDescent="0.15">
      <c r="A76" s="1">
        <v>50</v>
      </c>
      <c r="B76" s="6" t="s">
        <v>74</v>
      </c>
      <c r="C76" s="36" t="s">
        <v>80</v>
      </c>
      <c r="D76" s="36"/>
      <c r="E76" s="2" t="s">
        <v>76</v>
      </c>
      <c r="F76" s="37">
        <v>12</v>
      </c>
      <c r="G76" s="37"/>
      <c r="H76" s="3">
        <v>252.24</v>
      </c>
      <c r="I76" s="37">
        <v>3026.88</v>
      </c>
      <c r="J76" s="37"/>
      <c r="K76" s="4" t="s">
        <v>0</v>
      </c>
    </row>
    <row r="77" spans="1:11" x14ac:dyDescent="0.15">
      <c r="A77" s="1">
        <v>51</v>
      </c>
      <c r="B77" s="6" t="s">
        <v>74</v>
      </c>
      <c r="C77" s="36" t="s">
        <v>79</v>
      </c>
      <c r="D77" s="36"/>
      <c r="E77" s="2" t="s">
        <v>76</v>
      </c>
      <c r="F77" s="37">
        <v>12</v>
      </c>
      <c r="G77" s="37"/>
      <c r="H77" s="3">
        <v>302.24</v>
      </c>
      <c r="I77" s="37">
        <v>3626.88</v>
      </c>
      <c r="J77" s="37"/>
      <c r="K77" s="4" t="s">
        <v>0</v>
      </c>
    </row>
    <row r="78" spans="1:11" x14ac:dyDescent="0.15">
      <c r="A78" s="1">
        <v>52</v>
      </c>
      <c r="B78" s="6" t="s">
        <v>74</v>
      </c>
      <c r="C78" s="36" t="s">
        <v>81</v>
      </c>
      <c r="D78" s="36"/>
      <c r="E78" s="2" t="s">
        <v>76</v>
      </c>
      <c r="F78" s="37">
        <v>5</v>
      </c>
      <c r="G78" s="37"/>
      <c r="H78" s="3">
        <v>247.24</v>
      </c>
      <c r="I78" s="37">
        <v>1236.2</v>
      </c>
      <c r="J78" s="37"/>
      <c r="K78" s="4" t="s">
        <v>0</v>
      </c>
    </row>
    <row r="79" spans="1:11" x14ac:dyDescent="0.15">
      <c r="A79" s="1">
        <v>53</v>
      </c>
      <c r="B79" s="6" t="s">
        <v>74</v>
      </c>
      <c r="C79" s="36" t="s">
        <v>82</v>
      </c>
      <c r="D79" s="36"/>
      <c r="E79" s="2" t="s">
        <v>76</v>
      </c>
      <c r="F79" s="37">
        <v>5</v>
      </c>
      <c r="G79" s="37"/>
      <c r="H79" s="3">
        <v>284.24</v>
      </c>
      <c r="I79" s="37">
        <v>1421.2</v>
      </c>
      <c r="J79" s="37"/>
      <c r="K79" s="4" t="s">
        <v>0</v>
      </c>
    </row>
    <row r="80" spans="1:11" x14ac:dyDescent="0.15">
      <c r="A80" s="1">
        <v>54</v>
      </c>
      <c r="B80" s="6" t="s">
        <v>74</v>
      </c>
      <c r="C80" s="36" t="s">
        <v>83</v>
      </c>
      <c r="D80" s="36"/>
      <c r="E80" s="2" t="s">
        <v>76</v>
      </c>
      <c r="F80" s="37">
        <v>12</v>
      </c>
      <c r="G80" s="37"/>
      <c r="H80" s="3">
        <v>307.24</v>
      </c>
      <c r="I80" s="37">
        <v>3686.88</v>
      </c>
      <c r="J80" s="37"/>
      <c r="K80" s="4" t="s">
        <v>0</v>
      </c>
    </row>
    <row r="81" spans="1:11" x14ac:dyDescent="0.15">
      <c r="A81" s="1"/>
      <c r="B81" s="6"/>
      <c r="C81" s="36"/>
      <c r="D81" s="36"/>
      <c r="E81" s="2"/>
      <c r="F81" s="37"/>
      <c r="G81" s="37"/>
      <c r="H81" s="3"/>
      <c r="I81" s="37"/>
      <c r="J81" s="37"/>
      <c r="K81" s="4"/>
    </row>
    <row r="82" spans="1:11" ht="14.25" thickBot="1" x14ac:dyDescent="0.2">
      <c r="A82" s="54" t="s">
        <v>25</v>
      </c>
      <c r="B82" s="54"/>
      <c r="C82" s="54"/>
      <c r="D82" s="54"/>
      <c r="E82" s="54"/>
      <c r="F82" s="54"/>
      <c r="G82" s="54"/>
      <c r="H82" s="54"/>
      <c r="I82" s="72">
        <v>35907.879999999997</v>
      </c>
      <c r="J82" s="72"/>
      <c r="K82" s="7" t="s">
        <v>0</v>
      </c>
    </row>
    <row r="83" spans="1:11" x14ac:dyDescent="0.1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</row>
    <row r="84" spans="1:11" ht="14.25" thickBot="1" x14ac:dyDescent="0.2">
      <c r="G84" s="57" t="s">
        <v>26</v>
      </c>
      <c r="H84" s="57"/>
      <c r="I84" s="57"/>
      <c r="J84" s="57"/>
      <c r="K84" s="57"/>
    </row>
    <row r="85" spans="1:11" ht="14.25" thickBot="1" x14ac:dyDescent="0.2">
      <c r="A85" s="73" t="s">
        <v>30</v>
      </c>
      <c r="B85" s="74" t="s">
        <v>31</v>
      </c>
      <c r="C85" s="74" t="s">
        <v>32</v>
      </c>
      <c r="D85" s="74"/>
      <c r="E85" s="74" t="s">
        <v>33</v>
      </c>
      <c r="F85" s="74" t="s">
        <v>34</v>
      </c>
      <c r="G85" s="74"/>
      <c r="H85" s="75" t="s">
        <v>35</v>
      </c>
      <c r="I85" s="75"/>
      <c r="J85" s="75"/>
      <c r="K85" s="75"/>
    </row>
    <row r="86" spans="1:11" ht="14.25" thickBot="1" x14ac:dyDescent="0.2">
      <c r="A86" s="73"/>
      <c r="B86" s="74"/>
      <c r="C86" s="74"/>
      <c r="D86" s="74"/>
      <c r="E86" s="74"/>
      <c r="F86" s="74"/>
      <c r="G86" s="74"/>
      <c r="H86" s="76" t="s">
        <v>36</v>
      </c>
      <c r="I86" s="76" t="s">
        <v>37</v>
      </c>
      <c r="J86" s="76"/>
      <c r="K86" s="9" t="s">
        <v>38</v>
      </c>
    </row>
    <row r="87" spans="1:11" x14ac:dyDescent="0.15">
      <c r="A87" s="73"/>
      <c r="B87" s="74"/>
      <c r="C87" s="74"/>
      <c r="D87" s="74"/>
      <c r="E87" s="74"/>
      <c r="F87" s="74"/>
      <c r="G87" s="74"/>
      <c r="H87" s="76"/>
      <c r="I87" s="76"/>
      <c r="J87" s="76"/>
      <c r="K87" s="9" t="s">
        <v>39</v>
      </c>
    </row>
    <row r="88" spans="1:11" ht="25.5" x14ac:dyDescent="0.15">
      <c r="A88" s="1">
        <v>55</v>
      </c>
      <c r="B88" s="6" t="s">
        <v>84</v>
      </c>
      <c r="C88" s="36" t="s">
        <v>85</v>
      </c>
      <c r="D88" s="36"/>
      <c r="E88" s="2" t="s">
        <v>86</v>
      </c>
      <c r="F88" s="37">
        <v>2</v>
      </c>
      <c r="G88" s="37"/>
      <c r="H88" s="3">
        <v>237.66</v>
      </c>
      <c r="I88" s="37">
        <v>475.32</v>
      </c>
      <c r="J88" s="37"/>
      <c r="K88" s="4" t="s">
        <v>0</v>
      </c>
    </row>
    <row r="89" spans="1:11" ht="25.5" x14ac:dyDescent="0.15">
      <c r="A89" s="1">
        <v>56</v>
      </c>
      <c r="B89" s="6" t="s">
        <v>84</v>
      </c>
      <c r="C89" s="36" t="s">
        <v>87</v>
      </c>
      <c r="D89" s="36"/>
      <c r="E89" s="2" t="s">
        <v>86</v>
      </c>
      <c r="F89" s="37">
        <v>12</v>
      </c>
      <c r="G89" s="37"/>
      <c r="H89" s="3">
        <v>247.66</v>
      </c>
      <c r="I89" s="37">
        <v>2971.92</v>
      </c>
      <c r="J89" s="37"/>
      <c r="K89" s="4" t="s">
        <v>0</v>
      </c>
    </row>
    <row r="90" spans="1:11" ht="25.5" x14ac:dyDescent="0.15">
      <c r="A90" s="1">
        <v>57</v>
      </c>
      <c r="B90" s="6" t="s">
        <v>84</v>
      </c>
      <c r="C90" s="36" t="s">
        <v>88</v>
      </c>
      <c r="D90" s="36"/>
      <c r="E90" s="2" t="s">
        <v>86</v>
      </c>
      <c r="F90" s="37">
        <v>12</v>
      </c>
      <c r="G90" s="37"/>
      <c r="H90" s="3">
        <v>277.66000000000003</v>
      </c>
      <c r="I90" s="37">
        <v>3331.92</v>
      </c>
      <c r="J90" s="37"/>
      <c r="K90" s="4" t="s">
        <v>0</v>
      </c>
    </row>
    <row r="91" spans="1:11" x14ac:dyDescent="0.15">
      <c r="A91" s="1">
        <v>58</v>
      </c>
      <c r="B91" s="6" t="s">
        <v>89</v>
      </c>
      <c r="C91" s="36" t="s">
        <v>90</v>
      </c>
      <c r="D91" s="36"/>
      <c r="E91" s="2" t="s">
        <v>12</v>
      </c>
      <c r="F91" s="37">
        <v>5</v>
      </c>
      <c r="G91" s="37"/>
      <c r="H91" s="3">
        <v>672.23</v>
      </c>
      <c r="I91" s="37">
        <v>3361.15</v>
      </c>
      <c r="J91" s="37"/>
      <c r="K91" s="4" t="s">
        <v>0</v>
      </c>
    </row>
    <row r="92" spans="1:11" x14ac:dyDescent="0.15">
      <c r="A92" s="1">
        <v>59</v>
      </c>
      <c r="B92" s="6" t="s">
        <v>89</v>
      </c>
      <c r="C92" s="36" t="s">
        <v>91</v>
      </c>
      <c r="D92" s="36"/>
      <c r="E92" s="2" t="s">
        <v>12</v>
      </c>
      <c r="F92" s="37">
        <v>2</v>
      </c>
      <c r="G92" s="37"/>
      <c r="H92" s="3">
        <v>972.23</v>
      </c>
      <c r="I92" s="37">
        <v>1944.46</v>
      </c>
      <c r="J92" s="37"/>
      <c r="K92" s="4" t="s">
        <v>0</v>
      </c>
    </row>
    <row r="93" spans="1:11" x14ac:dyDescent="0.15">
      <c r="A93" s="1">
        <v>60</v>
      </c>
      <c r="B93" s="6" t="s">
        <v>89</v>
      </c>
      <c r="C93" s="36" t="s">
        <v>92</v>
      </c>
      <c r="D93" s="36"/>
      <c r="E93" s="2" t="s">
        <v>12</v>
      </c>
      <c r="F93" s="37">
        <v>3</v>
      </c>
      <c r="G93" s="37"/>
      <c r="H93" s="3">
        <v>1172.23</v>
      </c>
      <c r="I93" s="37">
        <v>3516.69</v>
      </c>
      <c r="J93" s="37"/>
      <c r="K93" s="4" t="s">
        <v>0</v>
      </c>
    </row>
    <row r="94" spans="1:11" ht="25.5" x14ac:dyDescent="0.15">
      <c r="A94" s="1">
        <v>61</v>
      </c>
      <c r="B94" s="6" t="s">
        <v>93</v>
      </c>
      <c r="C94" s="36" t="s">
        <v>94</v>
      </c>
      <c r="D94" s="36"/>
      <c r="E94" s="2" t="s">
        <v>95</v>
      </c>
      <c r="F94" s="37">
        <v>3</v>
      </c>
      <c r="G94" s="37"/>
      <c r="H94" s="3">
        <v>475.29</v>
      </c>
      <c r="I94" s="37">
        <v>1425.87</v>
      </c>
      <c r="J94" s="37"/>
      <c r="K94" s="4" t="s">
        <v>0</v>
      </c>
    </row>
    <row r="95" spans="1:11" ht="25.5" x14ac:dyDescent="0.15">
      <c r="A95" s="1">
        <v>62</v>
      </c>
      <c r="B95" s="6" t="s">
        <v>93</v>
      </c>
      <c r="C95" s="36" t="s">
        <v>96</v>
      </c>
      <c r="D95" s="36"/>
      <c r="E95" s="2" t="s">
        <v>95</v>
      </c>
      <c r="F95" s="37">
        <v>3</v>
      </c>
      <c r="G95" s="37"/>
      <c r="H95" s="3">
        <v>575.29</v>
      </c>
      <c r="I95" s="37">
        <v>1725.87</v>
      </c>
      <c r="J95" s="37"/>
      <c r="K95" s="4" t="s">
        <v>0</v>
      </c>
    </row>
    <row r="96" spans="1:11" ht="25.5" x14ac:dyDescent="0.15">
      <c r="A96" s="1">
        <v>63</v>
      </c>
      <c r="B96" s="6" t="s">
        <v>93</v>
      </c>
      <c r="C96" s="36" t="s">
        <v>97</v>
      </c>
      <c r="D96" s="36"/>
      <c r="E96" s="2" t="s">
        <v>95</v>
      </c>
      <c r="F96" s="37">
        <v>4</v>
      </c>
      <c r="G96" s="37"/>
      <c r="H96" s="3">
        <v>675.29</v>
      </c>
      <c r="I96" s="37">
        <v>2701.16</v>
      </c>
      <c r="J96" s="37"/>
      <c r="K96" s="4" t="s">
        <v>0</v>
      </c>
    </row>
    <row r="97" spans="1:11" ht="25.5" x14ac:dyDescent="0.15">
      <c r="A97" s="1">
        <v>64</v>
      </c>
      <c r="B97" s="6" t="s">
        <v>93</v>
      </c>
      <c r="C97" s="36" t="s">
        <v>98</v>
      </c>
      <c r="D97" s="36"/>
      <c r="E97" s="2" t="s">
        <v>95</v>
      </c>
      <c r="F97" s="37">
        <v>9</v>
      </c>
      <c r="G97" s="37"/>
      <c r="H97" s="3">
        <v>685.29</v>
      </c>
      <c r="I97" s="37">
        <v>6167.61</v>
      </c>
      <c r="J97" s="37"/>
      <c r="K97" s="4" t="s">
        <v>0</v>
      </c>
    </row>
    <row r="98" spans="1:11" ht="25.5" x14ac:dyDescent="0.15">
      <c r="A98" s="1">
        <v>65</v>
      </c>
      <c r="B98" s="6" t="s">
        <v>93</v>
      </c>
      <c r="C98" s="36" t="s">
        <v>99</v>
      </c>
      <c r="D98" s="36"/>
      <c r="E98" s="2" t="s">
        <v>95</v>
      </c>
      <c r="F98" s="37">
        <v>2</v>
      </c>
      <c r="G98" s="37"/>
      <c r="H98" s="3">
        <v>895.29</v>
      </c>
      <c r="I98" s="37">
        <v>1790.58</v>
      </c>
      <c r="J98" s="37"/>
      <c r="K98" s="4" t="s">
        <v>0</v>
      </c>
    </row>
    <row r="99" spans="1:11" ht="25.5" x14ac:dyDescent="0.15">
      <c r="A99" s="1">
        <v>66</v>
      </c>
      <c r="B99" s="6" t="s">
        <v>93</v>
      </c>
      <c r="C99" s="36" t="s">
        <v>100</v>
      </c>
      <c r="D99" s="36"/>
      <c r="E99" s="2" t="s">
        <v>95</v>
      </c>
      <c r="F99" s="37">
        <v>10</v>
      </c>
      <c r="G99" s="37"/>
      <c r="H99" s="3">
        <v>1175.29</v>
      </c>
      <c r="I99" s="37">
        <v>11752.9</v>
      </c>
      <c r="J99" s="37"/>
      <c r="K99" s="4" t="s">
        <v>0</v>
      </c>
    </row>
    <row r="100" spans="1:11" ht="25.5" x14ac:dyDescent="0.15">
      <c r="A100" s="1">
        <v>67</v>
      </c>
      <c r="B100" s="6" t="s">
        <v>93</v>
      </c>
      <c r="C100" s="36" t="s">
        <v>101</v>
      </c>
      <c r="D100" s="36"/>
      <c r="E100" s="2" t="s">
        <v>95</v>
      </c>
      <c r="F100" s="37">
        <v>5</v>
      </c>
      <c r="G100" s="37"/>
      <c r="H100" s="3">
        <v>795.29</v>
      </c>
      <c r="I100" s="37">
        <v>3976.45</v>
      </c>
      <c r="J100" s="37"/>
      <c r="K100" s="4" t="s">
        <v>0</v>
      </c>
    </row>
    <row r="101" spans="1:11" ht="25.5" x14ac:dyDescent="0.15">
      <c r="A101" s="1">
        <v>68</v>
      </c>
      <c r="B101" s="6" t="s">
        <v>93</v>
      </c>
      <c r="C101" s="36" t="s">
        <v>102</v>
      </c>
      <c r="D101" s="36"/>
      <c r="E101" s="2" t="s">
        <v>95</v>
      </c>
      <c r="F101" s="37">
        <v>2</v>
      </c>
      <c r="G101" s="37"/>
      <c r="H101" s="3">
        <v>1125.29</v>
      </c>
      <c r="I101" s="37">
        <v>2250.58</v>
      </c>
      <c r="J101" s="37"/>
      <c r="K101" s="4" t="s">
        <v>0</v>
      </c>
    </row>
    <row r="102" spans="1:11" ht="25.5" x14ac:dyDescent="0.15">
      <c r="A102" s="1">
        <v>69</v>
      </c>
      <c r="B102" s="6" t="s">
        <v>93</v>
      </c>
      <c r="C102" s="36" t="s">
        <v>103</v>
      </c>
      <c r="D102" s="36"/>
      <c r="E102" s="2" t="s">
        <v>95</v>
      </c>
      <c r="F102" s="37">
        <v>3</v>
      </c>
      <c r="G102" s="37"/>
      <c r="H102" s="3">
        <v>1275.29</v>
      </c>
      <c r="I102" s="37">
        <v>3825.87</v>
      </c>
      <c r="J102" s="37"/>
      <c r="K102" s="4" t="s">
        <v>0</v>
      </c>
    </row>
    <row r="103" spans="1:11" ht="25.5" x14ac:dyDescent="0.15">
      <c r="A103" s="1">
        <v>70</v>
      </c>
      <c r="B103" s="6" t="s">
        <v>15</v>
      </c>
      <c r="C103" s="36" t="s">
        <v>104</v>
      </c>
      <c r="D103" s="36"/>
      <c r="E103" s="2" t="s">
        <v>17</v>
      </c>
      <c r="F103" s="37">
        <v>5</v>
      </c>
      <c r="G103" s="37"/>
      <c r="H103" s="3">
        <v>663.26</v>
      </c>
      <c r="I103" s="37">
        <v>3316.3</v>
      </c>
      <c r="J103" s="37"/>
      <c r="K103" s="4" t="s">
        <v>0</v>
      </c>
    </row>
    <row r="104" spans="1:11" ht="14.25" thickBot="1" x14ac:dyDescent="0.2">
      <c r="A104" s="54" t="s">
        <v>25</v>
      </c>
      <c r="B104" s="54"/>
      <c r="C104" s="54"/>
      <c r="D104" s="54"/>
      <c r="E104" s="54"/>
      <c r="F104" s="54"/>
      <c r="G104" s="54"/>
      <c r="H104" s="54"/>
      <c r="I104" s="72">
        <v>54534.65</v>
      </c>
      <c r="J104" s="72"/>
      <c r="K104" s="7" t="s">
        <v>0</v>
      </c>
    </row>
    <row r="105" spans="1:11" x14ac:dyDescent="0.1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</row>
    <row r="106" spans="1:11" ht="14.25" thickBot="1" x14ac:dyDescent="0.2">
      <c r="G106" s="57" t="s">
        <v>26</v>
      </c>
      <c r="H106" s="57"/>
      <c r="I106" s="57"/>
      <c r="J106" s="57"/>
      <c r="K106" s="57"/>
    </row>
    <row r="107" spans="1:11" ht="14.25" thickBot="1" x14ac:dyDescent="0.2">
      <c r="A107" s="73" t="s">
        <v>30</v>
      </c>
      <c r="B107" s="74" t="s">
        <v>31</v>
      </c>
      <c r="C107" s="74" t="s">
        <v>32</v>
      </c>
      <c r="D107" s="74"/>
      <c r="E107" s="74" t="s">
        <v>33</v>
      </c>
      <c r="F107" s="74" t="s">
        <v>34</v>
      </c>
      <c r="G107" s="74"/>
      <c r="H107" s="75" t="s">
        <v>35</v>
      </c>
      <c r="I107" s="75"/>
      <c r="J107" s="75"/>
      <c r="K107" s="75"/>
    </row>
    <row r="108" spans="1:11" ht="14.25" thickBot="1" x14ac:dyDescent="0.2">
      <c r="A108" s="73"/>
      <c r="B108" s="74"/>
      <c r="C108" s="74"/>
      <c r="D108" s="74"/>
      <c r="E108" s="74"/>
      <c r="F108" s="74"/>
      <c r="G108" s="74"/>
      <c r="H108" s="76" t="s">
        <v>36</v>
      </c>
      <c r="I108" s="76" t="s">
        <v>37</v>
      </c>
      <c r="J108" s="76"/>
      <c r="K108" s="9" t="s">
        <v>38</v>
      </c>
    </row>
    <row r="109" spans="1:11" x14ac:dyDescent="0.15">
      <c r="A109" s="73"/>
      <c r="B109" s="74"/>
      <c r="C109" s="74"/>
      <c r="D109" s="74"/>
      <c r="E109" s="74"/>
      <c r="F109" s="74"/>
      <c r="G109" s="74"/>
      <c r="H109" s="76"/>
      <c r="I109" s="76"/>
      <c r="J109" s="76"/>
      <c r="K109" s="9" t="s">
        <v>39</v>
      </c>
    </row>
    <row r="110" spans="1:11" ht="25.5" x14ac:dyDescent="0.15">
      <c r="A110" s="1">
        <v>71</v>
      </c>
      <c r="B110" s="6" t="s">
        <v>15</v>
      </c>
      <c r="C110" s="36" t="s">
        <v>105</v>
      </c>
      <c r="D110" s="36"/>
      <c r="E110" s="2" t="s">
        <v>17</v>
      </c>
      <c r="F110" s="37">
        <v>5</v>
      </c>
      <c r="G110" s="37"/>
      <c r="H110" s="3">
        <v>783.26</v>
      </c>
      <c r="I110" s="37">
        <v>3916.3</v>
      </c>
      <c r="J110" s="37"/>
      <c r="K110" s="4" t="s">
        <v>0</v>
      </c>
    </row>
    <row r="111" spans="1:11" ht="25.5" x14ac:dyDescent="0.15">
      <c r="A111" s="1">
        <v>72</v>
      </c>
      <c r="B111" s="6" t="s">
        <v>15</v>
      </c>
      <c r="C111" s="36" t="s">
        <v>106</v>
      </c>
      <c r="D111" s="36"/>
      <c r="E111" s="2" t="s">
        <v>17</v>
      </c>
      <c r="F111" s="37">
        <v>5</v>
      </c>
      <c r="G111" s="37"/>
      <c r="H111" s="3">
        <v>933.26</v>
      </c>
      <c r="I111" s="37">
        <v>4666.3</v>
      </c>
      <c r="J111" s="37"/>
      <c r="K111" s="4" t="s">
        <v>0</v>
      </c>
    </row>
    <row r="112" spans="1:11" ht="25.5" x14ac:dyDescent="0.15">
      <c r="A112" s="1">
        <v>73</v>
      </c>
      <c r="B112" s="6" t="s">
        <v>15</v>
      </c>
      <c r="C112" s="36" t="s">
        <v>107</v>
      </c>
      <c r="D112" s="36"/>
      <c r="E112" s="2" t="s">
        <v>17</v>
      </c>
      <c r="F112" s="37">
        <v>5</v>
      </c>
      <c r="G112" s="37"/>
      <c r="H112" s="3">
        <v>453.26</v>
      </c>
      <c r="I112" s="37">
        <v>2266.3000000000002</v>
      </c>
      <c r="J112" s="37"/>
      <c r="K112" s="4" t="s">
        <v>0</v>
      </c>
    </row>
    <row r="113" spans="1:11" ht="25.5" x14ac:dyDescent="0.15">
      <c r="A113" s="1">
        <v>74</v>
      </c>
      <c r="B113" s="6" t="s">
        <v>15</v>
      </c>
      <c r="C113" s="36" t="s">
        <v>108</v>
      </c>
      <c r="D113" s="36"/>
      <c r="E113" s="2" t="s">
        <v>17</v>
      </c>
      <c r="F113" s="37">
        <v>5</v>
      </c>
      <c r="G113" s="37"/>
      <c r="H113" s="3">
        <v>703.26</v>
      </c>
      <c r="I113" s="37">
        <v>3516.3</v>
      </c>
      <c r="J113" s="37"/>
      <c r="K113" s="4" t="s">
        <v>0</v>
      </c>
    </row>
    <row r="114" spans="1:11" ht="25.5" x14ac:dyDescent="0.15">
      <c r="A114" s="1">
        <v>75</v>
      </c>
      <c r="B114" s="6" t="s">
        <v>15</v>
      </c>
      <c r="C114" s="36" t="s">
        <v>109</v>
      </c>
      <c r="D114" s="36"/>
      <c r="E114" s="2" t="s">
        <v>17</v>
      </c>
      <c r="F114" s="37">
        <v>5</v>
      </c>
      <c r="G114" s="37"/>
      <c r="H114" s="3">
        <v>758.26</v>
      </c>
      <c r="I114" s="37">
        <v>3791.3</v>
      </c>
      <c r="J114" s="37"/>
      <c r="K114" s="4" t="s">
        <v>0</v>
      </c>
    </row>
    <row r="115" spans="1:11" ht="25.5" x14ac:dyDescent="0.15">
      <c r="A115" s="1">
        <v>76</v>
      </c>
      <c r="B115" s="6" t="s">
        <v>15</v>
      </c>
      <c r="C115" s="36" t="s">
        <v>110</v>
      </c>
      <c r="D115" s="36"/>
      <c r="E115" s="2" t="s">
        <v>17</v>
      </c>
      <c r="F115" s="37">
        <v>5</v>
      </c>
      <c r="G115" s="37"/>
      <c r="H115" s="3">
        <v>553.26</v>
      </c>
      <c r="I115" s="37">
        <v>2766.3</v>
      </c>
      <c r="J115" s="37"/>
      <c r="K115" s="4" t="s">
        <v>0</v>
      </c>
    </row>
    <row r="116" spans="1:11" ht="25.5" x14ac:dyDescent="0.15">
      <c r="A116" s="1">
        <v>77</v>
      </c>
      <c r="B116" s="6" t="s">
        <v>15</v>
      </c>
      <c r="C116" s="36" t="s">
        <v>111</v>
      </c>
      <c r="D116" s="36"/>
      <c r="E116" s="2" t="s">
        <v>17</v>
      </c>
      <c r="F116" s="37">
        <v>5</v>
      </c>
      <c r="G116" s="37"/>
      <c r="H116" s="3">
        <v>653.26</v>
      </c>
      <c r="I116" s="37">
        <v>3266.3</v>
      </c>
      <c r="J116" s="37"/>
      <c r="K116" s="4" t="s">
        <v>0</v>
      </c>
    </row>
    <row r="117" spans="1:11" ht="25.5" x14ac:dyDescent="0.15">
      <c r="A117" s="1">
        <v>78</v>
      </c>
      <c r="B117" s="6" t="s">
        <v>15</v>
      </c>
      <c r="C117" s="36" t="s">
        <v>112</v>
      </c>
      <c r="D117" s="36"/>
      <c r="E117" s="2" t="s">
        <v>17</v>
      </c>
      <c r="F117" s="37">
        <v>5</v>
      </c>
      <c r="G117" s="37"/>
      <c r="H117" s="3">
        <v>813.26</v>
      </c>
      <c r="I117" s="37">
        <v>4066.3</v>
      </c>
      <c r="J117" s="37"/>
      <c r="K117" s="4" t="s">
        <v>0</v>
      </c>
    </row>
    <row r="118" spans="1:11" ht="25.5" x14ac:dyDescent="0.15">
      <c r="A118" s="1">
        <v>79</v>
      </c>
      <c r="B118" s="6" t="s">
        <v>113</v>
      </c>
      <c r="C118" s="36" t="s">
        <v>114</v>
      </c>
      <c r="D118" s="36"/>
      <c r="E118" s="2" t="s">
        <v>12</v>
      </c>
      <c r="F118" s="37">
        <v>60</v>
      </c>
      <c r="G118" s="37"/>
      <c r="H118" s="3">
        <v>80</v>
      </c>
      <c r="I118" s="37">
        <v>4800</v>
      </c>
      <c r="J118" s="37"/>
      <c r="K118" s="4" t="s">
        <v>0</v>
      </c>
    </row>
    <row r="119" spans="1:11" ht="25.5" x14ac:dyDescent="0.15">
      <c r="A119" s="1">
        <v>80</v>
      </c>
      <c r="B119" s="6" t="s">
        <v>113</v>
      </c>
      <c r="C119" s="36" t="s">
        <v>115</v>
      </c>
      <c r="D119" s="36"/>
      <c r="E119" s="2" t="s">
        <v>12</v>
      </c>
      <c r="F119" s="37">
        <v>60</v>
      </c>
      <c r="G119" s="37"/>
      <c r="H119" s="3">
        <v>100</v>
      </c>
      <c r="I119" s="37">
        <v>6000</v>
      </c>
      <c r="J119" s="37"/>
      <c r="K119" s="4" t="s">
        <v>0</v>
      </c>
    </row>
    <row r="120" spans="1:11" ht="25.5" x14ac:dyDescent="0.15">
      <c r="A120" s="1">
        <v>81</v>
      </c>
      <c r="B120" s="6" t="s">
        <v>113</v>
      </c>
      <c r="C120" s="36" t="s">
        <v>116</v>
      </c>
      <c r="D120" s="36"/>
      <c r="E120" s="2" t="s">
        <v>12</v>
      </c>
      <c r="F120" s="37">
        <v>60</v>
      </c>
      <c r="G120" s="37"/>
      <c r="H120" s="3">
        <v>200</v>
      </c>
      <c r="I120" s="37">
        <v>12000</v>
      </c>
      <c r="J120" s="37"/>
      <c r="K120" s="4" t="s">
        <v>0</v>
      </c>
    </row>
    <row r="121" spans="1:11" ht="25.5" x14ac:dyDescent="0.15">
      <c r="A121" s="1">
        <v>82</v>
      </c>
      <c r="B121" s="6" t="s">
        <v>117</v>
      </c>
      <c r="C121" s="36" t="s">
        <v>114</v>
      </c>
      <c r="D121" s="36"/>
      <c r="E121" s="2" t="s">
        <v>12</v>
      </c>
      <c r="F121" s="37">
        <v>30</v>
      </c>
      <c r="G121" s="37"/>
      <c r="H121" s="3">
        <v>120</v>
      </c>
      <c r="I121" s="37">
        <v>3600</v>
      </c>
      <c r="J121" s="37"/>
      <c r="K121" s="4" t="s">
        <v>0</v>
      </c>
    </row>
    <row r="122" spans="1:11" ht="25.5" x14ac:dyDescent="0.15">
      <c r="A122" s="1">
        <v>83</v>
      </c>
      <c r="B122" s="6" t="s">
        <v>117</v>
      </c>
      <c r="C122" s="36" t="s">
        <v>115</v>
      </c>
      <c r="D122" s="36"/>
      <c r="E122" s="2" t="s">
        <v>12</v>
      </c>
      <c r="F122" s="37">
        <v>30</v>
      </c>
      <c r="G122" s="37"/>
      <c r="H122" s="3">
        <v>240</v>
      </c>
      <c r="I122" s="37">
        <v>7200</v>
      </c>
      <c r="J122" s="37"/>
      <c r="K122" s="4" t="s">
        <v>0</v>
      </c>
    </row>
    <row r="123" spans="1:11" ht="25.5" x14ac:dyDescent="0.15">
      <c r="A123" s="1">
        <v>84</v>
      </c>
      <c r="B123" s="6" t="s">
        <v>117</v>
      </c>
      <c r="C123" s="36" t="s">
        <v>116</v>
      </c>
      <c r="D123" s="36"/>
      <c r="E123" s="2" t="s">
        <v>12</v>
      </c>
      <c r="F123" s="37">
        <v>20</v>
      </c>
      <c r="G123" s="37"/>
      <c r="H123" s="3">
        <v>380</v>
      </c>
      <c r="I123" s="37">
        <v>7600</v>
      </c>
      <c r="J123" s="37"/>
      <c r="K123" s="4" t="s">
        <v>0</v>
      </c>
    </row>
    <row r="124" spans="1:11" x14ac:dyDescent="0.15">
      <c r="A124" s="1">
        <v>85</v>
      </c>
      <c r="B124" s="6" t="s">
        <v>118</v>
      </c>
      <c r="C124" s="36" t="s">
        <v>114</v>
      </c>
      <c r="D124" s="36"/>
      <c r="E124" s="2" t="s">
        <v>12</v>
      </c>
      <c r="F124" s="37">
        <v>10</v>
      </c>
      <c r="G124" s="37"/>
      <c r="H124" s="3">
        <v>260</v>
      </c>
      <c r="I124" s="37">
        <v>2600</v>
      </c>
      <c r="J124" s="37"/>
      <c r="K124" s="4" t="s">
        <v>0</v>
      </c>
    </row>
    <row r="125" spans="1:11" x14ac:dyDescent="0.15">
      <c r="A125" s="1">
        <v>86</v>
      </c>
      <c r="B125" s="6" t="s">
        <v>118</v>
      </c>
      <c r="C125" s="36" t="s">
        <v>115</v>
      </c>
      <c r="D125" s="36"/>
      <c r="E125" s="2" t="s">
        <v>12</v>
      </c>
      <c r="F125" s="37">
        <v>10</v>
      </c>
      <c r="G125" s="37"/>
      <c r="H125" s="3">
        <v>280</v>
      </c>
      <c r="I125" s="37">
        <v>2800</v>
      </c>
      <c r="J125" s="37"/>
      <c r="K125" s="4" t="s">
        <v>0</v>
      </c>
    </row>
    <row r="126" spans="1:11" x14ac:dyDescent="0.15">
      <c r="A126" s="1">
        <v>87</v>
      </c>
      <c r="B126" s="6" t="s">
        <v>118</v>
      </c>
      <c r="C126" s="36" t="s">
        <v>116</v>
      </c>
      <c r="D126" s="36"/>
      <c r="E126" s="2" t="s">
        <v>12</v>
      </c>
      <c r="F126" s="37">
        <v>10</v>
      </c>
      <c r="G126" s="37"/>
      <c r="H126" s="3">
        <v>300</v>
      </c>
      <c r="I126" s="37">
        <v>3000</v>
      </c>
      <c r="J126" s="37"/>
      <c r="K126" s="4" t="s">
        <v>0</v>
      </c>
    </row>
    <row r="127" spans="1:11" ht="25.5" x14ac:dyDescent="0.15">
      <c r="A127" s="1">
        <v>88</v>
      </c>
      <c r="B127" s="6" t="s">
        <v>93</v>
      </c>
      <c r="C127" s="36" t="s">
        <v>119</v>
      </c>
      <c r="D127" s="36"/>
      <c r="E127" s="2" t="s">
        <v>95</v>
      </c>
      <c r="F127" s="37">
        <v>1</v>
      </c>
      <c r="G127" s="37"/>
      <c r="H127" s="3">
        <v>675.29</v>
      </c>
      <c r="I127" s="37">
        <v>675.29</v>
      </c>
      <c r="J127" s="37"/>
      <c r="K127" s="4" t="s">
        <v>0</v>
      </c>
    </row>
    <row r="128" spans="1:11" ht="25.5" x14ac:dyDescent="0.15">
      <c r="A128" s="1">
        <v>89</v>
      </c>
      <c r="B128" s="6" t="s">
        <v>93</v>
      </c>
      <c r="C128" s="36" t="s">
        <v>120</v>
      </c>
      <c r="D128" s="36"/>
      <c r="E128" s="2" t="s">
        <v>95</v>
      </c>
      <c r="F128" s="37">
        <v>1</v>
      </c>
      <c r="G128" s="37"/>
      <c r="H128" s="3">
        <v>925.29</v>
      </c>
      <c r="I128" s="37">
        <v>925.29</v>
      </c>
      <c r="J128" s="37"/>
      <c r="K128" s="4" t="s">
        <v>0</v>
      </c>
    </row>
    <row r="129" spans="1:11" x14ac:dyDescent="0.15">
      <c r="A129" s="1"/>
      <c r="B129" s="6"/>
      <c r="C129" s="36"/>
      <c r="D129" s="36"/>
      <c r="E129" s="2"/>
      <c r="F129" s="37"/>
      <c r="G129" s="37"/>
      <c r="H129" s="3"/>
      <c r="I129" s="37"/>
      <c r="J129" s="37"/>
      <c r="K129" s="4"/>
    </row>
    <row r="130" spans="1:11" ht="14.25" thickBot="1" x14ac:dyDescent="0.2">
      <c r="A130" s="54" t="s">
        <v>25</v>
      </c>
      <c r="B130" s="54"/>
      <c r="C130" s="54"/>
      <c r="D130" s="54"/>
      <c r="E130" s="54"/>
      <c r="F130" s="54"/>
      <c r="G130" s="54"/>
      <c r="H130" s="54"/>
      <c r="I130" s="72">
        <f>SUM(I110:I129)</f>
        <v>79455.979999999981</v>
      </c>
      <c r="J130" s="72"/>
      <c r="K130" s="7" t="s">
        <v>0</v>
      </c>
    </row>
    <row r="131" spans="1:11" x14ac:dyDescent="0.1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</row>
    <row r="132" spans="1:11" x14ac:dyDescent="0.15">
      <c r="G132" s="57" t="s">
        <v>26</v>
      </c>
      <c r="H132" s="57"/>
      <c r="I132" s="57"/>
      <c r="J132" s="57"/>
      <c r="K132" s="57"/>
    </row>
    <row r="133" spans="1:11" ht="20.25" x14ac:dyDescent="0.15">
      <c r="A133" s="77" t="s">
        <v>27</v>
      </c>
      <c r="B133" s="77"/>
      <c r="C133" s="77"/>
      <c r="D133" s="77"/>
      <c r="E133" s="77"/>
      <c r="F133" s="77"/>
      <c r="G133" s="77"/>
      <c r="H133" s="77"/>
      <c r="I133" s="77"/>
      <c r="J133" s="77"/>
      <c r="K133" s="77"/>
    </row>
    <row r="134" spans="1:11" ht="14.25" thickBot="1" x14ac:dyDescent="0.2">
      <c r="A134" s="59" t="s">
        <v>28</v>
      </c>
      <c r="B134" s="59"/>
      <c r="C134" s="59"/>
      <c r="D134" s="59" t="s">
        <v>29</v>
      </c>
      <c r="E134" s="59"/>
      <c r="F134" s="59"/>
      <c r="G134" s="59"/>
      <c r="H134" s="59"/>
      <c r="I134" s="59"/>
      <c r="J134" s="60" t="s">
        <v>121</v>
      </c>
      <c r="K134" s="60"/>
    </row>
    <row r="135" spans="1:11" ht="14.25" thickBot="1" x14ac:dyDescent="0.2">
      <c r="A135" s="73" t="s">
        <v>30</v>
      </c>
      <c r="B135" s="74" t="s">
        <v>31</v>
      </c>
      <c r="C135" s="74" t="s">
        <v>32</v>
      </c>
      <c r="D135" s="74"/>
      <c r="E135" s="74" t="s">
        <v>33</v>
      </c>
      <c r="F135" s="74" t="s">
        <v>34</v>
      </c>
      <c r="G135" s="74"/>
      <c r="H135" s="75" t="s">
        <v>35</v>
      </c>
      <c r="I135" s="75"/>
      <c r="J135" s="75"/>
      <c r="K135" s="75"/>
    </row>
    <row r="136" spans="1:11" ht="14.25" thickBot="1" x14ac:dyDescent="0.2">
      <c r="A136" s="73"/>
      <c r="B136" s="74"/>
      <c r="C136" s="74"/>
      <c r="D136" s="74"/>
      <c r="E136" s="74"/>
      <c r="F136" s="74"/>
      <c r="G136" s="74"/>
      <c r="H136" s="76" t="s">
        <v>36</v>
      </c>
      <c r="I136" s="76" t="s">
        <v>37</v>
      </c>
      <c r="J136" s="76"/>
      <c r="K136" s="9" t="s">
        <v>38</v>
      </c>
    </row>
    <row r="137" spans="1:11" x14ac:dyDescent="0.15">
      <c r="A137" s="73"/>
      <c r="B137" s="74"/>
      <c r="C137" s="74"/>
      <c r="D137" s="74"/>
      <c r="E137" s="74"/>
      <c r="F137" s="74"/>
      <c r="G137" s="74"/>
      <c r="H137" s="76"/>
      <c r="I137" s="76"/>
      <c r="J137" s="76"/>
      <c r="K137" s="9" t="s">
        <v>39</v>
      </c>
    </row>
    <row r="138" spans="1:11" ht="25.5" x14ac:dyDescent="0.15">
      <c r="A138" s="1">
        <v>90</v>
      </c>
      <c r="B138" s="6" t="s">
        <v>93</v>
      </c>
      <c r="C138" s="36" t="s">
        <v>122</v>
      </c>
      <c r="D138" s="36"/>
      <c r="E138" s="2" t="s">
        <v>95</v>
      </c>
      <c r="F138" s="37">
        <v>1</v>
      </c>
      <c r="G138" s="37"/>
      <c r="H138" s="3">
        <v>1075.29</v>
      </c>
      <c r="I138" s="37">
        <v>1075.29</v>
      </c>
      <c r="J138" s="37"/>
      <c r="K138" s="4" t="s">
        <v>0</v>
      </c>
    </row>
    <row r="139" spans="1:11" ht="25.5" x14ac:dyDescent="0.15">
      <c r="A139" s="1">
        <v>91</v>
      </c>
      <c r="B139" s="6" t="s">
        <v>93</v>
      </c>
      <c r="C139" s="36" t="s">
        <v>123</v>
      </c>
      <c r="D139" s="36"/>
      <c r="E139" s="2" t="s">
        <v>95</v>
      </c>
      <c r="F139" s="37">
        <v>1</v>
      </c>
      <c r="G139" s="37"/>
      <c r="H139" s="3">
        <v>1272.81</v>
      </c>
      <c r="I139" s="37">
        <v>1272.81</v>
      </c>
      <c r="J139" s="37"/>
      <c r="K139" s="4" t="s">
        <v>0</v>
      </c>
    </row>
    <row r="140" spans="1:11" ht="25.5" x14ac:dyDescent="0.15">
      <c r="A140" s="1">
        <v>92</v>
      </c>
      <c r="B140" s="6" t="s">
        <v>93</v>
      </c>
      <c r="C140" s="36" t="s">
        <v>124</v>
      </c>
      <c r="D140" s="36"/>
      <c r="E140" s="2" t="s">
        <v>95</v>
      </c>
      <c r="F140" s="37">
        <v>3</v>
      </c>
      <c r="G140" s="37"/>
      <c r="H140" s="3">
        <v>1402.81</v>
      </c>
      <c r="I140" s="37">
        <v>4208.43</v>
      </c>
      <c r="J140" s="37"/>
      <c r="K140" s="4" t="s">
        <v>0</v>
      </c>
    </row>
    <row r="141" spans="1:11" ht="25.5" x14ac:dyDescent="0.15">
      <c r="A141" s="1">
        <v>93</v>
      </c>
      <c r="B141" s="6" t="s">
        <v>93</v>
      </c>
      <c r="C141" s="36" t="s">
        <v>125</v>
      </c>
      <c r="D141" s="36"/>
      <c r="E141" s="2" t="s">
        <v>95</v>
      </c>
      <c r="F141" s="37">
        <v>8</v>
      </c>
      <c r="G141" s="37"/>
      <c r="H141" s="3">
        <v>1852.81</v>
      </c>
      <c r="I141" s="37">
        <v>14822.48</v>
      </c>
      <c r="J141" s="37"/>
      <c r="K141" s="4" t="s">
        <v>0</v>
      </c>
    </row>
    <row r="142" spans="1:11" x14ac:dyDescent="0.15">
      <c r="A142" s="1">
        <v>94</v>
      </c>
      <c r="B142" s="6" t="s">
        <v>126</v>
      </c>
      <c r="C142" s="36" t="s">
        <v>127</v>
      </c>
      <c r="D142" s="36"/>
      <c r="E142" s="2" t="s">
        <v>128</v>
      </c>
      <c r="F142" s="37">
        <v>12</v>
      </c>
      <c r="G142" s="37"/>
      <c r="H142" s="3">
        <v>100</v>
      </c>
      <c r="I142" s="37">
        <v>1200</v>
      </c>
      <c r="J142" s="37"/>
      <c r="K142" s="4" t="s">
        <v>0</v>
      </c>
    </row>
    <row r="143" spans="1:11" ht="25.5" x14ac:dyDescent="0.15">
      <c r="A143" s="1">
        <v>95</v>
      </c>
      <c r="B143" s="6" t="s">
        <v>93</v>
      </c>
      <c r="C143" s="36" t="s">
        <v>129</v>
      </c>
      <c r="D143" s="36"/>
      <c r="E143" s="2" t="s">
        <v>95</v>
      </c>
      <c r="F143" s="37">
        <v>5</v>
      </c>
      <c r="G143" s="37"/>
      <c r="H143" s="3">
        <v>375.29</v>
      </c>
      <c r="I143" s="37">
        <v>1876.45</v>
      </c>
      <c r="J143" s="37"/>
      <c r="K143" s="4" t="s">
        <v>0</v>
      </c>
    </row>
    <row r="144" spans="1:11" ht="25.5" x14ac:dyDescent="0.15">
      <c r="A144" s="1">
        <v>96</v>
      </c>
      <c r="B144" s="6" t="s">
        <v>93</v>
      </c>
      <c r="C144" s="36" t="s">
        <v>130</v>
      </c>
      <c r="D144" s="36"/>
      <c r="E144" s="2" t="s">
        <v>95</v>
      </c>
      <c r="F144" s="37">
        <v>12</v>
      </c>
      <c r="G144" s="37"/>
      <c r="H144" s="3">
        <v>475.29</v>
      </c>
      <c r="I144" s="37">
        <v>5703.48</v>
      </c>
      <c r="J144" s="37"/>
      <c r="K144" s="4" t="s">
        <v>0</v>
      </c>
    </row>
    <row r="145" spans="1:15" ht="25.5" x14ac:dyDescent="0.15">
      <c r="A145" s="1">
        <v>97</v>
      </c>
      <c r="B145" s="6" t="s">
        <v>93</v>
      </c>
      <c r="C145" s="36" t="s">
        <v>131</v>
      </c>
      <c r="D145" s="36"/>
      <c r="E145" s="2" t="s">
        <v>95</v>
      </c>
      <c r="F145" s="37">
        <v>10</v>
      </c>
      <c r="G145" s="37"/>
      <c r="H145" s="3">
        <v>495.29</v>
      </c>
      <c r="I145" s="37">
        <v>4952.8999999999996</v>
      </c>
      <c r="J145" s="37"/>
      <c r="K145" s="4" t="s">
        <v>0</v>
      </c>
    </row>
    <row r="146" spans="1:15" x14ac:dyDescent="0.15">
      <c r="A146" s="1">
        <v>98</v>
      </c>
      <c r="B146" s="6" t="s">
        <v>61</v>
      </c>
      <c r="C146" s="36" t="s">
        <v>132</v>
      </c>
      <c r="D146" s="36"/>
      <c r="E146" s="2" t="s">
        <v>12</v>
      </c>
      <c r="F146" s="37">
        <v>12</v>
      </c>
      <c r="G146" s="37"/>
      <c r="H146" s="3">
        <v>396.14</v>
      </c>
      <c r="I146" s="37">
        <v>4753.68</v>
      </c>
      <c r="J146" s="37"/>
      <c r="K146" s="4" t="s">
        <v>0</v>
      </c>
    </row>
    <row r="147" spans="1:15" x14ac:dyDescent="0.15">
      <c r="A147" s="1">
        <v>99</v>
      </c>
      <c r="B147" s="6" t="s">
        <v>61</v>
      </c>
      <c r="C147" s="36" t="s">
        <v>133</v>
      </c>
      <c r="D147" s="36"/>
      <c r="E147" s="2" t="s">
        <v>12</v>
      </c>
      <c r="F147" s="37">
        <v>2</v>
      </c>
      <c r="G147" s="37"/>
      <c r="H147" s="3">
        <v>616.14</v>
      </c>
      <c r="I147" s="37">
        <v>1232.28</v>
      </c>
      <c r="J147" s="37"/>
      <c r="K147" s="4" t="s">
        <v>0</v>
      </c>
    </row>
    <row r="148" spans="1:15" x14ac:dyDescent="0.15">
      <c r="A148" s="1">
        <v>100</v>
      </c>
      <c r="B148" s="6" t="s">
        <v>61</v>
      </c>
      <c r="C148" s="36" t="s">
        <v>134</v>
      </c>
      <c r="D148" s="36"/>
      <c r="E148" s="2" t="s">
        <v>12</v>
      </c>
      <c r="F148" s="37">
        <v>3</v>
      </c>
      <c r="G148" s="37"/>
      <c r="H148" s="3">
        <v>666.14</v>
      </c>
      <c r="I148" s="37">
        <v>1998.42</v>
      </c>
      <c r="J148" s="37"/>
      <c r="K148" s="4" t="s">
        <v>0</v>
      </c>
    </row>
    <row r="149" spans="1:15" x14ac:dyDescent="0.15">
      <c r="A149" s="1">
        <v>101</v>
      </c>
      <c r="B149" s="6" t="s">
        <v>61</v>
      </c>
      <c r="C149" s="36" t="s">
        <v>135</v>
      </c>
      <c r="D149" s="36"/>
      <c r="E149" s="2" t="s">
        <v>12</v>
      </c>
      <c r="F149" s="37">
        <v>5</v>
      </c>
      <c r="G149" s="37"/>
      <c r="H149" s="3">
        <v>491.14</v>
      </c>
      <c r="I149" s="37">
        <v>2455.6999999999998</v>
      </c>
      <c r="J149" s="37"/>
      <c r="K149" s="4" t="s">
        <v>0</v>
      </c>
    </row>
    <row r="150" spans="1:15" x14ac:dyDescent="0.15">
      <c r="A150" s="1">
        <v>102</v>
      </c>
      <c r="B150" s="6" t="s">
        <v>61</v>
      </c>
      <c r="C150" s="36" t="s">
        <v>136</v>
      </c>
      <c r="D150" s="36"/>
      <c r="E150" s="2" t="s">
        <v>12</v>
      </c>
      <c r="F150" s="37">
        <v>10</v>
      </c>
      <c r="G150" s="37"/>
      <c r="H150" s="3">
        <v>591.14</v>
      </c>
      <c r="I150" s="37">
        <v>5911.4</v>
      </c>
      <c r="J150" s="37"/>
      <c r="K150" s="4" t="s">
        <v>0</v>
      </c>
    </row>
    <row r="151" spans="1:15" x14ac:dyDescent="0.15">
      <c r="A151" s="1">
        <v>103</v>
      </c>
      <c r="B151" s="6" t="s">
        <v>61</v>
      </c>
      <c r="C151" s="36" t="s">
        <v>137</v>
      </c>
      <c r="D151" s="36"/>
      <c r="E151" s="2" t="s">
        <v>12</v>
      </c>
      <c r="F151" s="37">
        <v>5</v>
      </c>
      <c r="G151" s="37"/>
      <c r="H151" s="3">
        <v>641.14</v>
      </c>
      <c r="I151" s="37">
        <v>3205.7</v>
      </c>
      <c r="J151" s="37"/>
      <c r="K151" s="4" t="s">
        <v>0</v>
      </c>
    </row>
    <row r="152" spans="1:15" x14ac:dyDescent="0.15">
      <c r="A152" s="1">
        <v>104</v>
      </c>
      <c r="B152" s="6" t="s">
        <v>138</v>
      </c>
      <c r="C152" s="36" t="s">
        <v>114</v>
      </c>
      <c r="D152" s="36"/>
      <c r="E152" s="2" t="s">
        <v>128</v>
      </c>
      <c r="F152" s="37">
        <v>10</v>
      </c>
      <c r="G152" s="37"/>
      <c r="H152" s="3">
        <v>350</v>
      </c>
      <c r="I152" s="37">
        <v>3500</v>
      </c>
      <c r="J152" s="37"/>
      <c r="K152" s="4" t="s">
        <v>0</v>
      </c>
    </row>
    <row r="153" spans="1:15" x14ac:dyDescent="0.15">
      <c r="A153" s="1">
        <v>105</v>
      </c>
      <c r="B153" s="6" t="s">
        <v>138</v>
      </c>
      <c r="C153" s="36" t="s">
        <v>115</v>
      </c>
      <c r="D153" s="36"/>
      <c r="E153" s="2" t="s">
        <v>128</v>
      </c>
      <c r="F153" s="37">
        <v>10</v>
      </c>
      <c r="G153" s="37"/>
      <c r="H153" s="3">
        <v>420</v>
      </c>
      <c r="I153" s="37">
        <v>4200</v>
      </c>
      <c r="J153" s="37"/>
      <c r="K153" s="4" t="s">
        <v>0</v>
      </c>
    </row>
    <row r="154" spans="1:15" x14ac:dyDescent="0.15">
      <c r="A154" s="1">
        <v>106</v>
      </c>
      <c r="B154" s="6" t="s">
        <v>138</v>
      </c>
      <c r="C154" s="36" t="s">
        <v>116</v>
      </c>
      <c r="D154" s="36"/>
      <c r="E154" s="2" t="s">
        <v>128</v>
      </c>
      <c r="F154" s="37">
        <v>10</v>
      </c>
      <c r="G154" s="37"/>
      <c r="H154" s="3">
        <v>650</v>
      </c>
      <c r="I154" s="37">
        <v>6500</v>
      </c>
      <c r="J154" s="37"/>
      <c r="K154" s="4" t="s">
        <v>0</v>
      </c>
    </row>
    <row r="155" spans="1:15" ht="14.25" thickBot="1" x14ac:dyDescent="0.2">
      <c r="A155" s="54" t="s">
        <v>25</v>
      </c>
      <c r="B155" s="54"/>
      <c r="C155" s="54"/>
      <c r="D155" s="54"/>
      <c r="E155" s="54"/>
      <c r="F155" s="54"/>
      <c r="G155" s="54"/>
      <c r="H155" s="54"/>
      <c r="I155" s="78">
        <f>SUM(I138:I154)</f>
        <v>68869.01999999999</v>
      </c>
      <c r="J155" s="79"/>
      <c r="K155" s="7" t="s">
        <v>0</v>
      </c>
    </row>
    <row r="156" spans="1:15" x14ac:dyDescent="0.1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</row>
    <row r="157" spans="1:15" ht="14.25" thickBot="1" x14ac:dyDescent="0.2">
      <c r="G157" s="57" t="s">
        <v>26</v>
      </c>
      <c r="H157" s="57"/>
      <c r="I157" s="57"/>
      <c r="J157" s="57"/>
      <c r="K157" s="57"/>
    </row>
    <row r="158" spans="1:15" ht="14.25" thickBot="1" x14ac:dyDescent="0.2">
      <c r="A158" s="73" t="s">
        <v>30</v>
      </c>
      <c r="B158" s="74" t="s">
        <v>31</v>
      </c>
      <c r="C158" s="74" t="s">
        <v>32</v>
      </c>
      <c r="D158" s="74"/>
      <c r="E158" s="74" t="s">
        <v>33</v>
      </c>
      <c r="F158" s="74" t="s">
        <v>34</v>
      </c>
      <c r="G158" s="74"/>
      <c r="H158" s="75" t="s">
        <v>35</v>
      </c>
      <c r="I158" s="75"/>
      <c r="J158" s="75"/>
      <c r="K158" s="75"/>
      <c r="O158" s="12"/>
    </row>
    <row r="159" spans="1:15" ht="14.25" thickBot="1" x14ac:dyDescent="0.2">
      <c r="A159" s="73"/>
      <c r="B159" s="74"/>
      <c r="C159" s="74"/>
      <c r="D159" s="74"/>
      <c r="E159" s="74"/>
      <c r="F159" s="74"/>
      <c r="G159" s="74"/>
      <c r="H159" s="76" t="s">
        <v>36</v>
      </c>
      <c r="I159" s="76" t="s">
        <v>37</v>
      </c>
      <c r="J159" s="76"/>
      <c r="K159" s="9" t="s">
        <v>38</v>
      </c>
      <c r="O159" s="12"/>
    </row>
    <row r="160" spans="1:15" x14ac:dyDescent="0.15">
      <c r="A160" s="73"/>
      <c r="B160" s="74"/>
      <c r="C160" s="74"/>
      <c r="D160" s="74"/>
      <c r="E160" s="74"/>
      <c r="F160" s="74"/>
      <c r="G160" s="74"/>
      <c r="H160" s="76"/>
      <c r="I160" s="76"/>
      <c r="J160" s="76"/>
      <c r="K160" s="9" t="s">
        <v>39</v>
      </c>
      <c r="O160" s="12"/>
    </row>
    <row r="161" spans="1:15" x14ac:dyDescent="0.15">
      <c r="A161" s="1">
        <v>107</v>
      </c>
      <c r="B161" s="6" t="s">
        <v>139</v>
      </c>
      <c r="C161" s="36" t="s">
        <v>114</v>
      </c>
      <c r="D161" s="36"/>
      <c r="E161" s="2" t="s">
        <v>128</v>
      </c>
      <c r="F161" s="37">
        <v>10</v>
      </c>
      <c r="G161" s="37"/>
      <c r="H161" s="3">
        <v>60</v>
      </c>
      <c r="I161" s="37">
        <v>600</v>
      </c>
      <c r="J161" s="37"/>
      <c r="K161" s="4" t="s">
        <v>0</v>
      </c>
      <c r="O161" s="12"/>
    </row>
    <row r="162" spans="1:15" x14ac:dyDescent="0.15">
      <c r="A162" s="1">
        <v>108</v>
      </c>
      <c r="B162" s="6" t="s">
        <v>139</v>
      </c>
      <c r="C162" s="36" t="s">
        <v>115</v>
      </c>
      <c r="D162" s="36"/>
      <c r="E162" s="2" t="s">
        <v>128</v>
      </c>
      <c r="F162" s="37">
        <v>10</v>
      </c>
      <c r="G162" s="37"/>
      <c r="H162" s="3">
        <v>80</v>
      </c>
      <c r="I162" s="37">
        <v>800</v>
      </c>
      <c r="J162" s="37"/>
      <c r="K162" s="4" t="s">
        <v>0</v>
      </c>
      <c r="O162" s="12"/>
    </row>
    <row r="163" spans="1:15" x14ac:dyDescent="0.15">
      <c r="A163" s="1">
        <v>109</v>
      </c>
      <c r="B163" s="6" t="s">
        <v>139</v>
      </c>
      <c r="C163" s="36" t="s">
        <v>116</v>
      </c>
      <c r="D163" s="36"/>
      <c r="E163" s="2" t="s">
        <v>128</v>
      </c>
      <c r="F163" s="37">
        <v>10</v>
      </c>
      <c r="G163" s="37"/>
      <c r="H163" s="3">
        <v>100</v>
      </c>
      <c r="I163" s="37">
        <v>1000</v>
      </c>
      <c r="J163" s="37"/>
      <c r="K163" s="4" t="s">
        <v>0</v>
      </c>
      <c r="O163" s="12"/>
    </row>
    <row r="164" spans="1:15" x14ac:dyDescent="0.15">
      <c r="A164" s="1">
        <v>110</v>
      </c>
      <c r="B164" s="6" t="s">
        <v>140</v>
      </c>
      <c r="C164" s="36" t="s">
        <v>114</v>
      </c>
      <c r="D164" s="36"/>
      <c r="E164" s="2" t="s">
        <v>128</v>
      </c>
      <c r="F164" s="37">
        <v>20</v>
      </c>
      <c r="G164" s="37"/>
      <c r="H164" s="3">
        <v>130</v>
      </c>
      <c r="I164" s="37">
        <v>2600</v>
      </c>
      <c r="J164" s="37"/>
      <c r="K164" s="4" t="s">
        <v>0</v>
      </c>
      <c r="O164" s="12"/>
    </row>
    <row r="165" spans="1:15" x14ac:dyDescent="0.15">
      <c r="A165" s="1">
        <v>111</v>
      </c>
      <c r="B165" s="6" t="s">
        <v>140</v>
      </c>
      <c r="C165" s="36" t="s">
        <v>115</v>
      </c>
      <c r="D165" s="36"/>
      <c r="E165" s="2" t="s">
        <v>128</v>
      </c>
      <c r="F165" s="37">
        <v>12</v>
      </c>
      <c r="G165" s="37"/>
      <c r="H165" s="3">
        <v>150</v>
      </c>
      <c r="I165" s="37">
        <v>1800</v>
      </c>
      <c r="J165" s="37"/>
      <c r="K165" s="4" t="s">
        <v>0</v>
      </c>
      <c r="O165" s="12"/>
    </row>
    <row r="166" spans="1:15" x14ac:dyDescent="0.15">
      <c r="A166" s="1">
        <v>112</v>
      </c>
      <c r="B166" s="6" t="s">
        <v>140</v>
      </c>
      <c r="C166" s="36" t="s">
        <v>141</v>
      </c>
      <c r="D166" s="36"/>
      <c r="E166" s="2" t="s">
        <v>128</v>
      </c>
      <c r="F166" s="37">
        <v>3</v>
      </c>
      <c r="G166" s="37"/>
      <c r="H166" s="3">
        <v>160</v>
      </c>
      <c r="I166" s="37">
        <v>480</v>
      </c>
      <c r="J166" s="37"/>
      <c r="K166" s="4" t="s">
        <v>0</v>
      </c>
      <c r="O166" s="12"/>
    </row>
    <row r="167" spans="1:15" ht="38.25" x14ac:dyDescent="0.15">
      <c r="A167" s="1">
        <v>113</v>
      </c>
      <c r="B167" s="6" t="s">
        <v>13</v>
      </c>
      <c r="C167" s="36" t="s">
        <v>142</v>
      </c>
      <c r="D167" s="36"/>
      <c r="E167" s="2" t="s">
        <v>12</v>
      </c>
      <c r="F167" s="37">
        <v>12</v>
      </c>
      <c r="G167" s="37"/>
      <c r="H167" s="3">
        <v>203.32</v>
      </c>
      <c r="I167" s="37">
        <v>2439.84</v>
      </c>
      <c r="J167" s="37"/>
      <c r="K167" s="4" t="s">
        <v>0</v>
      </c>
    </row>
    <row r="168" spans="1:15" ht="38.25" x14ac:dyDescent="0.15">
      <c r="A168" s="1">
        <v>114</v>
      </c>
      <c r="B168" s="6" t="s">
        <v>13</v>
      </c>
      <c r="C168" s="36" t="s">
        <v>143</v>
      </c>
      <c r="D168" s="36"/>
      <c r="E168" s="2" t="s">
        <v>12</v>
      </c>
      <c r="F168" s="37">
        <v>12</v>
      </c>
      <c r="G168" s="37"/>
      <c r="H168" s="3">
        <v>283.32</v>
      </c>
      <c r="I168" s="37">
        <v>3399.84</v>
      </c>
      <c r="J168" s="37"/>
      <c r="K168" s="4" t="s">
        <v>0</v>
      </c>
    </row>
    <row r="169" spans="1:15" ht="38.25" x14ac:dyDescent="0.15">
      <c r="A169" s="1">
        <v>115</v>
      </c>
      <c r="B169" s="6" t="s">
        <v>13</v>
      </c>
      <c r="C169" s="36" t="s">
        <v>144</v>
      </c>
      <c r="D169" s="36"/>
      <c r="E169" s="2" t="s">
        <v>12</v>
      </c>
      <c r="F169" s="37">
        <v>10</v>
      </c>
      <c r="G169" s="37"/>
      <c r="H169" s="3">
        <v>313.32</v>
      </c>
      <c r="I169" s="37">
        <v>3133.2</v>
      </c>
      <c r="J169" s="37"/>
      <c r="K169" s="4" t="s">
        <v>0</v>
      </c>
    </row>
    <row r="170" spans="1:15" x14ac:dyDescent="0.15">
      <c r="A170" s="1">
        <v>116</v>
      </c>
      <c r="B170" s="6" t="s">
        <v>145</v>
      </c>
      <c r="C170" s="36" t="s">
        <v>127</v>
      </c>
      <c r="D170" s="36"/>
      <c r="E170" s="2" t="s">
        <v>12</v>
      </c>
      <c r="F170" s="37">
        <v>100</v>
      </c>
      <c r="G170" s="37"/>
      <c r="H170" s="3">
        <v>50</v>
      </c>
      <c r="I170" s="37">
        <v>5000</v>
      </c>
      <c r="J170" s="37"/>
      <c r="K170" s="4" t="s">
        <v>0</v>
      </c>
    </row>
    <row r="171" spans="1:15" x14ac:dyDescent="0.15">
      <c r="A171" s="1">
        <v>117</v>
      </c>
      <c r="B171" s="6" t="s">
        <v>146</v>
      </c>
      <c r="C171" s="36" t="s">
        <v>127</v>
      </c>
      <c r="D171" s="36"/>
      <c r="E171" s="2" t="s">
        <v>12</v>
      </c>
      <c r="F171" s="37">
        <v>100</v>
      </c>
      <c r="G171" s="37"/>
      <c r="H171" s="3">
        <v>50</v>
      </c>
      <c r="I171" s="37">
        <v>5000</v>
      </c>
      <c r="J171" s="37"/>
      <c r="K171" s="4" t="s">
        <v>0</v>
      </c>
    </row>
    <row r="172" spans="1:15" x14ac:dyDescent="0.15">
      <c r="A172" s="1">
        <v>118</v>
      </c>
      <c r="B172" s="6" t="s">
        <v>147</v>
      </c>
      <c r="C172" s="36" t="s">
        <v>127</v>
      </c>
      <c r="D172" s="36"/>
      <c r="E172" s="2" t="s">
        <v>12</v>
      </c>
      <c r="F172" s="37">
        <v>100</v>
      </c>
      <c r="G172" s="37"/>
      <c r="H172" s="3">
        <v>50</v>
      </c>
      <c r="I172" s="37">
        <v>5000</v>
      </c>
      <c r="J172" s="37"/>
      <c r="K172" s="4" t="s">
        <v>0</v>
      </c>
    </row>
    <row r="173" spans="1:15" x14ac:dyDescent="0.15">
      <c r="A173" s="1"/>
      <c r="B173" s="83" t="s">
        <v>148</v>
      </c>
      <c r="C173" s="83"/>
      <c r="D173" s="83"/>
      <c r="E173" s="2"/>
      <c r="F173" s="37" t="s">
        <v>0</v>
      </c>
      <c r="G173" s="37"/>
      <c r="H173" s="3" t="s">
        <v>0</v>
      </c>
      <c r="I173" s="84">
        <f>SUM(I161:I172)</f>
        <v>31252.880000000001</v>
      </c>
      <c r="J173" s="85"/>
      <c r="K173" s="4" t="s">
        <v>0</v>
      </c>
    </row>
    <row r="174" spans="1:15" ht="21" thickBot="1" x14ac:dyDescent="0.4">
      <c r="A174" s="17" t="s">
        <v>149</v>
      </c>
      <c r="B174" s="10"/>
      <c r="C174" s="10"/>
      <c r="D174" s="10"/>
      <c r="E174" s="10"/>
      <c r="F174" s="10"/>
      <c r="G174" s="10"/>
      <c r="H174" s="11"/>
      <c r="I174" s="32">
        <v>1032557.82</v>
      </c>
      <c r="J174" s="33"/>
      <c r="K174" s="7" t="s">
        <v>0</v>
      </c>
    </row>
    <row r="175" spans="1:15" s="18" customFormat="1" ht="26.25" customHeight="1" x14ac:dyDescent="0.25">
      <c r="A175" s="19" t="s">
        <v>150</v>
      </c>
      <c r="B175" s="19"/>
      <c r="C175" s="19"/>
      <c r="D175" s="19"/>
      <c r="E175" s="19"/>
      <c r="F175" s="19"/>
      <c r="G175" s="19"/>
      <c r="H175" s="19"/>
      <c r="I175" s="19"/>
      <c r="J175" s="19"/>
      <c r="K175" s="19"/>
    </row>
  </sheetData>
  <mergeCells count="464">
    <mergeCell ref="H3:H4"/>
    <mergeCell ref="I3:J4"/>
    <mergeCell ref="C172:D172"/>
    <mergeCell ref="F172:G172"/>
    <mergeCell ref="I172:J172"/>
    <mergeCell ref="B173:D173"/>
    <mergeCell ref="F173:G173"/>
    <mergeCell ref="I173:J173"/>
    <mergeCell ref="C170:D170"/>
    <mergeCell ref="F170:G170"/>
    <mergeCell ref="I170:J170"/>
    <mergeCell ref="C171:D171"/>
    <mergeCell ref="F171:G171"/>
    <mergeCell ref="I171:J171"/>
    <mergeCell ref="C168:D168"/>
    <mergeCell ref="F168:G168"/>
    <mergeCell ref="I168:J168"/>
    <mergeCell ref="C169:D169"/>
    <mergeCell ref="F169:G169"/>
    <mergeCell ref="I169:J169"/>
    <mergeCell ref="C166:D166"/>
    <mergeCell ref="F166:G166"/>
    <mergeCell ref="I166:J166"/>
    <mergeCell ref="C167:D167"/>
    <mergeCell ref="F167:G167"/>
    <mergeCell ref="I167:J167"/>
    <mergeCell ref="C164:D164"/>
    <mergeCell ref="F164:G164"/>
    <mergeCell ref="I164:J164"/>
    <mergeCell ref="C165:D165"/>
    <mergeCell ref="F165:G165"/>
    <mergeCell ref="I165:J165"/>
    <mergeCell ref="C162:D162"/>
    <mergeCell ref="F162:G162"/>
    <mergeCell ref="I162:J162"/>
    <mergeCell ref="C163:D163"/>
    <mergeCell ref="F163:G163"/>
    <mergeCell ref="I163:J163"/>
    <mergeCell ref="H158:K158"/>
    <mergeCell ref="H159:H160"/>
    <mergeCell ref="I159:J160"/>
    <mergeCell ref="C161:D161"/>
    <mergeCell ref="F161:G161"/>
    <mergeCell ref="I161:J161"/>
    <mergeCell ref="A158:A160"/>
    <mergeCell ref="B158:B160"/>
    <mergeCell ref="C158:D160"/>
    <mergeCell ref="E158:E160"/>
    <mergeCell ref="F158:G160"/>
    <mergeCell ref="A155:H155"/>
    <mergeCell ref="I155:J155"/>
    <mergeCell ref="G157:K157"/>
    <mergeCell ref="C153:D153"/>
    <mergeCell ref="F153:G153"/>
    <mergeCell ref="I153:J153"/>
    <mergeCell ref="C154:D154"/>
    <mergeCell ref="F154:G154"/>
    <mergeCell ref="I154:J154"/>
    <mergeCell ref="C151:D151"/>
    <mergeCell ref="F151:G151"/>
    <mergeCell ref="I151:J151"/>
    <mergeCell ref="C152:D152"/>
    <mergeCell ref="F152:G152"/>
    <mergeCell ref="I152:J152"/>
    <mergeCell ref="C149:D149"/>
    <mergeCell ref="F149:G149"/>
    <mergeCell ref="I149:J149"/>
    <mergeCell ref="C150:D150"/>
    <mergeCell ref="F150:G150"/>
    <mergeCell ref="I150:J150"/>
    <mergeCell ref="C147:D147"/>
    <mergeCell ref="F147:G147"/>
    <mergeCell ref="I147:J147"/>
    <mergeCell ref="C148:D148"/>
    <mergeCell ref="F148:G148"/>
    <mergeCell ref="I148:J148"/>
    <mergeCell ref="C145:D145"/>
    <mergeCell ref="F145:G145"/>
    <mergeCell ref="I145:J145"/>
    <mergeCell ref="C146:D146"/>
    <mergeCell ref="F146:G146"/>
    <mergeCell ref="I146:J146"/>
    <mergeCell ref="C143:D143"/>
    <mergeCell ref="F143:G143"/>
    <mergeCell ref="I143:J143"/>
    <mergeCell ref="C144:D144"/>
    <mergeCell ref="F144:G144"/>
    <mergeCell ref="I144:J144"/>
    <mergeCell ref="C141:D141"/>
    <mergeCell ref="F141:G141"/>
    <mergeCell ref="I141:J141"/>
    <mergeCell ref="C142:D142"/>
    <mergeCell ref="F142:G142"/>
    <mergeCell ref="I142:J142"/>
    <mergeCell ref="C139:D139"/>
    <mergeCell ref="F139:G139"/>
    <mergeCell ref="I139:J139"/>
    <mergeCell ref="C140:D140"/>
    <mergeCell ref="F140:G140"/>
    <mergeCell ref="I140:J140"/>
    <mergeCell ref="H135:K135"/>
    <mergeCell ref="H136:H137"/>
    <mergeCell ref="I136:J137"/>
    <mergeCell ref="C138:D138"/>
    <mergeCell ref="F138:G138"/>
    <mergeCell ref="I138:J138"/>
    <mergeCell ref="A133:K133"/>
    <mergeCell ref="A134:C134"/>
    <mergeCell ref="D134:I134"/>
    <mergeCell ref="J134:K134"/>
    <mergeCell ref="A135:A137"/>
    <mergeCell ref="B135:B137"/>
    <mergeCell ref="C135:D137"/>
    <mergeCell ref="E135:E137"/>
    <mergeCell ref="F135:G137"/>
    <mergeCell ref="C129:D129"/>
    <mergeCell ref="F129:G129"/>
    <mergeCell ref="I129:J129"/>
    <mergeCell ref="A130:H130"/>
    <mergeCell ref="I130:J130"/>
    <mergeCell ref="G132:K132"/>
    <mergeCell ref="C127:D127"/>
    <mergeCell ref="F127:G127"/>
    <mergeCell ref="I127:J127"/>
    <mergeCell ref="C128:D128"/>
    <mergeCell ref="F128:G128"/>
    <mergeCell ref="I128:J128"/>
    <mergeCell ref="C125:D125"/>
    <mergeCell ref="F125:G125"/>
    <mergeCell ref="I125:J125"/>
    <mergeCell ref="C126:D126"/>
    <mergeCell ref="F126:G126"/>
    <mergeCell ref="I126:J126"/>
    <mergeCell ref="C123:D123"/>
    <mergeCell ref="F123:G123"/>
    <mergeCell ref="I123:J123"/>
    <mergeCell ref="C124:D124"/>
    <mergeCell ref="F124:G124"/>
    <mergeCell ref="I124:J124"/>
    <mergeCell ref="C121:D121"/>
    <mergeCell ref="F121:G121"/>
    <mergeCell ref="I121:J121"/>
    <mergeCell ref="C122:D122"/>
    <mergeCell ref="F122:G122"/>
    <mergeCell ref="I122:J122"/>
    <mergeCell ref="C119:D119"/>
    <mergeCell ref="F119:G119"/>
    <mergeCell ref="I119:J119"/>
    <mergeCell ref="C120:D120"/>
    <mergeCell ref="F120:G120"/>
    <mergeCell ref="I120:J120"/>
    <mergeCell ref="C117:D117"/>
    <mergeCell ref="F117:G117"/>
    <mergeCell ref="I117:J117"/>
    <mergeCell ref="C118:D118"/>
    <mergeCell ref="F118:G118"/>
    <mergeCell ref="I118:J118"/>
    <mergeCell ref="C115:D115"/>
    <mergeCell ref="F115:G115"/>
    <mergeCell ref="I115:J115"/>
    <mergeCell ref="C116:D116"/>
    <mergeCell ref="F116:G116"/>
    <mergeCell ref="I116:J116"/>
    <mergeCell ref="C113:D113"/>
    <mergeCell ref="F113:G113"/>
    <mergeCell ref="I113:J113"/>
    <mergeCell ref="C114:D114"/>
    <mergeCell ref="F114:G114"/>
    <mergeCell ref="I114:J114"/>
    <mergeCell ref="C111:D111"/>
    <mergeCell ref="F111:G111"/>
    <mergeCell ref="I111:J111"/>
    <mergeCell ref="C112:D112"/>
    <mergeCell ref="F112:G112"/>
    <mergeCell ref="I112:J112"/>
    <mergeCell ref="H107:K107"/>
    <mergeCell ref="H108:H109"/>
    <mergeCell ref="I108:J109"/>
    <mergeCell ref="C110:D110"/>
    <mergeCell ref="F110:G110"/>
    <mergeCell ref="I110:J110"/>
    <mergeCell ref="A107:A109"/>
    <mergeCell ref="B107:B109"/>
    <mergeCell ref="C107:D109"/>
    <mergeCell ref="E107:E109"/>
    <mergeCell ref="F107:G109"/>
    <mergeCell ref="C103:D103"/>
    <mergeCell ref="F103:G103"/>
    <mergeCell ref="I103:J103"/>
    <mergeCell ref="A104:H104"/>
    <mergeCell ref="I104:J104"/>
    <mergeCell ref="G106:K106"/>
    <mergeCell ref="C101:D101"/>
    <mergeCell ref="F101:G101"/>
    <mergeCell ref="I101:J101"/>
    <mergeCell ref="C102:D102"/>
    <mergeCell ref="F102:G102"/>
    <mergeCell ref="I102:J102"/>
    <mergeCell ref="C99:D99"/>
    <mergeCell ref="F99:G99"/>
    <mergeCell ref="I99:J99"/>
    <mergeCell ref="C100:D100"/>
    <mergeCell ref="F100:G100"/>
    <mergeCell ref="I100:J100"/>
    <mergeCell ref="C97:D97"/>
    <mergeCell ref="F97:G97"/>
    <mergeCell ref="I97:J97"/>
    <mergeCell ref="C98:D98"/>
    <mergeCell ref="F98:G98"/>
    <mergeCell ref="I98:J98"/>
    <mergeCell ref="C95:D95"/>
    <mergeCell ref="F95:G95"/>
    <mergeCell ref="I95:J95"/>
    <mergeCell ref="C96:D96"/>
    <mergeCell ref="F96:G96"/>
    <mergeCell ref="I96:J96"/>
    <mergeCell ref="C93:D93"/>
    <mergeCell ref="F93:G93"/>
    <mergeCell ref="I93:J93"/>
    <mergeCell ref="C94:D94"/>
    <mergeCell ref="F94:G94"/>
    <mergeCell ref="I94:J94"/>
    <mergeCell ref="C91:D91"/>
    <mergeCell ref="F91:G91"/>
    <mergeCell ref="I91:J91"/>
    <mergeCell ref="C92:D92"/>
    <mergeCell ref="F92:G92"/>
    <mergeCell ref="I92:J92"/>
    <mergeCell ref="C89:D89"/>
    <mergeCell ref="F89:G89"/>
    <mergeCell ref="I89:J89"/>
    <mergeCell ref="C90:D90"/>
    <mergeCell ref="F90:G90"/>
    <mergeCell ref="I90:J90"/>
    <mergeCell ref="H85:K85"/>
    <mergeCell ref="H86:H87"/>
    <mergeCell ref="I86:J87"/>
    <mergeCell ref="C88:D88"/>
    <mergeCell ref="F88:G88"/>
    <mergeCell ref="I88:J88"/>
    <mergeCell ref="A85:A87"/>
    <mergeCell ref="B85:B87"/>
    <mergeCell ref="C85:D87"/>
    <mergeCell ref="E85:E87"/>
    <mergeCell ref="F85:G87"/>
    <mergeCell ref="C81:D81"/>
    <mergeCell ref="F81:G81"/>
    <mergeCell ref="I81:J81"/>
    <mergeCell ref="A82:H82"/>
    <mergeCell ref="I82:J82"/>
    <mergeCell ref="G84:K84"/>
    <mergeCell ref="C79:D79"/>
    <mergeCell ref="F79:G79"/>
    <mergeCell ref="I79:J79"/>
    <mergeCell ref="C80:D80"/>
    <mergeCell ref="F80:G80"/>
    <mergeCell ref="I80:J80"/>
    <mergeCell ref="C77:D77"/>
    <mergeCell ref="F77:G77"/>
    <mergeCell ref="I77:J77"/>
    <mergeCell ref="C78:D78"/>
    <mergeCell ref="F78:G78"/>
    <mergeCell ref="I78:J78"/>
    <mergeCell ref="C75:D75"/>
    <mergeCell ref="F75:G75"/>
    <mergeCell ref="I75:J75"/>
    <mergeCell ref="C76:D76"/>
    <mergeCell ref="F76:G76"/>
    <mergeCell ref="I76:J76"/>
    <mergeCell ref="C73:D73"/>
    <mergeCell ref="F73:G73"/>
    <mergeCell ref="I73:J73"/>
    <mergeCell ref="C74:D74"/>
    <mergeCell ref="F74:G74"/>
    <mergeCell ref="I74:J74"/>
    <mergeCell ref="C71:D71"/>
    <mergeCell ref="F71:G71"/>
    <mergeCell ref="I71:J71"/>
    <mergeCell ref="C72:D72"/>
    <mergeCell ref="F72:G72"/>
    <mergeCell ref="I72:J72"/>
    <mergeCell ref="C69:D69"/>
    <mergeCell ref="F69:G69"/>
    <mergeCell ref="I69:J69"/>
    <mergeCell ref="C70:D70"/>
    <mergeCell ref="F70:G70"/>
    <mergeCell ref="I70:J70"/>
    <mergeCell ref="H65:K65"/>
    <mergeCell ref="H66:H67"/>
    <mergeCell ref="I66:J67"/>
    <mergeCell ref="C68:D68"/>
    <mergeCell ref="F68:G68"/>
    <mergeCell ref="I68:J68"/>
    <mergeCell ref="A65:A67"/>
    <mergeCell ref="B65:B67"/>
    <mergeCell ref="C65:D67"/>
    <mergeCell ref="E65:E67"/>
    <mergeCell ref="F65:G67"/>
    <mergeCell ref="A62:H62"/>
    <mergeCell ref="I62:J62"/>
    <mergeCell ref="G64:K64"/>
    <mergeCell ref="C60:D60"/>
    <mergeCell ref="F60:G60"/>
    <mergeCell ref="I60:J60"/>
    <mergeCell ref="C61:D61"/>
    <mergeCell ref="F61:G61"/>
    <mergeCell ref="I61:J61"/>
    <mergeCell ref="C58:D58"/>
    <mergeCell ref="F58:G58"/>
    <mergeCell ref="I58:J58"/>
    <mergeCell ref="C59:D59"/>
    <mergeCell ref="F59:G59"/>
    <mergeCell ref="I59:J59"/>
    <mergeCell ref="C56:D56"/>
    <mergeCell ref="F56:G56"/>
    <mergeCell ref="I56:J56"/>
    <mergeCell ref="C57:D57"/>
    <mergeCell ref="F57:G57"/>
    <mergeCell ref="I57:J57"/>
    <mergeCell ref="C54:D54"/>
    <mergeCell ref="F54:G54"/>
    <mergeCell ref="I54:J54"/>
    <mergeCell ref="C55:D55"/>
    <mergeCell ref="F55:G55"/>
    <mergeCell ref="I55:J55"/>
    <mergeCell ref="C52:D52"/>
    <mergeCell ref="F52:G52"/>
    <mergeCell ref="I52:J52"/>
    <mergeCell ref="C53:D53"/>
    <mergeCell ref="F53:G53"/>
    <mergeCell ref="I53:J53"/>
    <mergeCell ref="C50:D50"/>
    <mergeCell ref="F50:G50"/>
    <mergeCell ref="I50:J50"/>
    <mergeCell ref="C51:D51"/>
    <mergeCell ref="F51:G51"/>
    <mergeCell ref="I51:J51"/>
    <mergeCell ref="C48:D48"/>
    <mergeCell ref="F48:G48"/>
    <mergeCell ref="I48:J48"/>
    <mergeCell ref="C49:D49"/>
    <mergeCell ref="F49:G49"/>
    <mergeCell ref="I49:J49"/>
    <mergeCell ref="H44:K44"/>
    <mergeCell ref="H45:H46"/>
    <mergeCell ref="I45:J46"/>
    <mergeCell ref="C47:D47"/>
    <mergeCell ref="F47:G47"/>
    <mergeCell ref="I47:J47"/>
    <mergeCell ref="A44:A46"/>
    <mergeCell ref="B44:B46"/>
    <mergeCell ref="C44:D46"/>
    <mergeCell ref="E44:E46"/>
    <mergeCell ref="F44:G46"/>
    <mergeCell ref="C40:D40"/>
    <mergeCell ref="F40:G40"/>
    <mergeCell ref="I40:J40"/>
    <mergeCell ref="A41:H41"/>
    <mergeCell ref="I41:J41"/>
    <mergeCell ref="G43:K43"/>
    <mergeCell ref="C38:D38"/>
    <mergeCell ref="F38:G38"/>
    <mergeCell ref="I38:J38"/>
    <mergeCell ref="C39:D39"/>
    <mergeCell ref="F39:G39"/>
    <mergeCell ref="I39:J39"/>
    <mergeCell ref="C36:D36"/>
    <mergeCell ref="F36:G36"/>
    <mergeCell ref="I36:J36"/>
    <mergeCell ref="C37:D37"/>
    <mergeCell ref="F37:G37"/>
    <mergeCell ref="I37:J37"/>
    <mergeCell ref="C34:D34"/>
    <mergeCell ref="F34:G34"/>
    <mergeCell ref="I34:J34"/>
    <mergeCell ref="C35:D35"/>
    <mergeCell ref="F35:G35"/>
    <mergeCell ref="I35:J35"/>
    <mergeCell ref="C32:D32"/>
    <mergeCell ref="F32:G32"/>
    <mergeCell ref="I32:J32"/>
    <mergeCell ref="C33:D33"/>
    <mergeCell ref="F33:G33"/>
    <mergeCell ref="I33:J33"/>
    <mergeCell ref="C30:D30"/>
    <mergeCell ref="F30:G30"/>
    <mergeCell ref="I30:J30"/>
    <mergeCell ref="C31:D31"/>
    <mergeCell ref="F31:G31"/>
    <mergeCell ref="I31:J31"/>
    <mergeCell ref="C28:D28"/>
    <mergeCell ref="F28:G28"/>
    <mergeCell ref="I28:J28"/>
    <mergeCell ref="C29:D29"/>
    <mergeCell ref="F29:G29"/>
    <mergeCell ref="I29:J29"/>
    <mergeCell ref="H24:K24"/>
    <mergeCell ref="H25:H26"/>
    <mergeCell ref="I25:J26"/>
    <mergeCell ref="C27:D27"/>
    <mergeCell ref="F27:G27"/>
    <mergeCell ref="I27:J27"/>
    <mergeCell ref="A24:A26"/>
    <mergeCell ref="B24:B26"/>
    <mergeCell ref="C24:D26"/>
    <mergeCell ref="E24:E26"/>
    <mergeCell ref="F24:G26"/>
    <mergeCell ref="A20:H20"/>
    <mergeCell ref="I20:J20"/>
    <mergeCell ref="G22:K22"/>
    <mergeCell ref="A1:K1"/>
    <mergeCell ref="A2:A4"/>
    <mergeCell ref="B2:B4"/>
    <mergeCell ref="C18:D18"/>
    <mergeCell ref="F18:G18"/>
    <mergeCell ref="I18:J18"/>
    <mergeCell ref="C19:D19"/>
    <mergeCell ref="F19:G19"/>
    <mergeCell ref="I19:J19"/>
    <mergeCell ref="C16:D16"/>
    <mergeCell ref="F16:G16"/>
    <mergeCell ref="I16:J16"/>
    <mergeCell ref="C17:D17"/>
    <mergeCell ref="C11:D11"/>
    <mergeCell ref="F11:G11"/>
    <mergeCell ref="I11:J11"/>
    <mergeCell ref="C5:D5"/>
    <mergeCell ref="F5:G5"/>
    <mergeCell ref="I5:J5"/>
    <mergeCell ref="F17:G17"/>
    <mergeCell ref="I17:J17"/>
    <mergeCell ref="C14:D14"/>
    <mergeCell ref="F14:G14"/>
    <mergeCell ref="I14:J14"/>
    <mergeCell ref="C15:D15"/>
    <mergeCell ref="F15:G15"/>
    <mergeCell ref="I12:J12"/>
    <mergeCell ref="C13:D13"/>
    <mergeCell ref="F13:G13"/>
    <mergeCell ref="I13:J13"/>
    <mergeCell ref="A175:K175"/>
    <mergeCell ref="C2:D4"/>
    <mergeCell ref="E2:E4"/>
    <mergeCell ref="F2:G4"/>
    <mergeCell ref="H2:K2"/>
    <mergeCell ref="I174:J174"/>
    <mergeCell ref="C8:D8"/>
    <mergeCell ref="F8:G8"/>
    <mergeCell ref="I8:J8"/>
    <mergeCell ref="C9:D9"/>
    <mergeCell ref="F9:G9"/>
    <mergeCell ref="I9:J9"/>
    <mergeCell ref="C6:D6"/>
    <mergeCell ref="F6:G6"/>
    <mergeCell ref="I6:J6"/>
    <mergeCell ref="C7:D7"/>
    <mergeCell ref="F7:G7"/>
    <mergeCell ref="I7:J7"/>
    <mergeCell ref="I15:J15"/>
    <mergeCell ref="C12:D12"/>
    <mergeCell ref="F12:G12"/>
    <mergeCell ref="C10:D10"/>
    <mergeCell ref="F10:G10"/>
    <mergeCell ref="I10:J10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2020-06-30T08:51:37Z</dcterms:modified>
</cp:coreProperties>
</file>